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5015" windowHeight="76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5" i="1" l="1"/>
  <c r="H45" i="1"/>
  <c r="I42" i="1"/>
  <c r="H42" i="1"/>
  <c r="I41" i="1"/>
  <c r="H41" i="1"/>
  <c r="I34" i="1"/>
  <c r="H34" i="1"/>
  <c r="I30" i="1"/>
  <c r="I29" i="1" s="1"/>
  <c r="H30" i="1"/>
  <c r="H29" i="1" s="1"/>
  <c r="I23" i="1"/>
  <c r="I22" i="1" s="1"/>
  <c r="I57" i="1" s="1"/>
  <c r="I61" i="1" s="1"/>
  <c r="H23" i="1"/>
  <c r="H22" i="1" s="1"/>
  <c r="H57" i="1" s="1"/>
  <c r="H61" i="1" s="1"/>
</calcChain>
</file>

<file path=xl/sharedStrings.xml><?xml version="1.0" encoding="utf-8"?>
<sst xmlns="http://schemas.openxmlformats.org/spreadsheetml/2006/main" count="164" uniqueCount="155">
  <si>
    <t xml:space="preserve">3-iojo viešojo sektoriaus apskaitos ir finansinės </t>
  </si>
  <si>
    <t xml:space="preserve">atskaitomybės standarto „Veiklos rezultatų ataskaita“ </t>
  </si>
  <si>
    <t>1 priedas</t>
  </si>
  <si>
    <t xml:space="preserve">(Veiklos rezultatų ataskaitos forma) </t>
  </si>
  <si>
    <t>Panevėžio r. Ramygalos lopšelis-darželis "Gandriukas"</t>
  </si>
  <si>
    <t>(viešojo sektoriaus subjekto pavadinimas)</t>
  </si>
  <si>
    <t>190390355 Sporto g. 23, Ramygala, 38266 Panevėžio r.</t>
  </si>
  <si>
    <t>(viešojo sektoriaus subjekto, parengusio veiklos rezultatų ataskaitą, juridinio asmens kodas, adresas)</t>
  </si>
  <si>
    <t xml:space="preserve">            VEIKLOS REZULTATŲ ATASKAITA</t>
  </si>
  <si>
    <t xml:space="preserve">PAGAL </t>
  </si>
  <si>
    <t>2026 m. kovo 31 d.</t>
  </si>
  <si>
    <t>DUOMENIS</t>
  </si>
  <si>
    <t>2026-05-19</t>
  </si>
  <si>
    <t>Nr.</t>
  </si>
  <si>
    <t>(data)</t>
  </si>
  <si>
    <t xml:space="preserve">Pateikimo valiuta ir tikslumas: eurais </t>
  </si>
  <si>
    <t>Eil. Nr.</t>
  </si>
  <si>
    <t>Straipsniai</t>
  </si>
  <si>
    <t>Pastabos Nr.</t>
  </si>
  <si>
    <t>Ataskaitinis laikotarpis</t>
  </si>
  <si>
    <t>Praėjęs ataskaitinis laikotarpis</t>
  </si>
  <si>
    <t>1.</t>
  </si>
  <si>
    <t>PAGRINDINĖS VEIKLOS PAJAMOS</t>
  </si>
  <si>
    <t xml:space="preserve"> PAJAMOS</t>
  </si>
  <si>
    <t>1.1.</t>
  </si>
  <si>
    <t>FINANSAVIMO PAJAMOS</t>
  </si>
  <si>
    <t>1.1.1.</t>
  </si>
  <si>
    <t xml:space="preserve">Iš valstybės biudžeto </t>
  </si>
  <si>
    <t>1.1.2.</t>
  </si>
  <si>
    <t xml:space="preserve">Iš savivaldybių biudžetų </t>
  </si>
  <si>
    <t>1.1.3.</t>
  </si>
  <si>
    <t>Iš ES, užsienio valstybių ir tarptautinių organizacijų lėšų</t>
  </si>
  <si>
    <t>Iš Europos Sąjungos, užsienio valstybių ir tarptautinių organizacijų lėšų</t>
  </si>
  <si>
    <t>1.1.4.</t>
  </si>
  <si>
    <t>Iš kitų finansavimo šaltinių</t>
  </si>
  <si>
    <t>Iš viešojo sektoriaus subjektų pajamų</t>
  </si>
  <si>
    <t>1.1.5</t>
  </si>
  <si>
    <t>Iš fizinių ir privačių juridinių asmenų</t>
  </si>
  <si>
    <t>1.2.</t>
  </si>
  <si>
    <t>MOKESČIŲ IR SOCIALINIŲ ĮMOKŲ PAJAMOS</t>
  </si>
  <si>
    <t>KITOS PAJAMOS</t>
  </si>
  <si>
    <t>1.2.1.</t>
  </si>
  <si>
    <t xml:space="preserve">PAGRINDINĖS VEIKLOS KITOS PAJAMOS </t>
  </si>
  <si>
    <t>Rinkliavų ir žyminio mokesčio pajamos</t>
  </si>
  <si>
    <t>1.2.1.1.</t>
  </si>
  <si>
    <t>Pagrindinės veiklos kitos pajamos</t>
  </si>
  <si>
    <t>Rinkliavų pajamos</t>
  </si>
  <si>
    <t>1.2.1.2.</t>
  </si>
  <si>
    <t>Pervestinų pagrindinės veiklos kitų pajamų suma</t>
  </si>
  <si>
    <t>Įskaitytas žyminis mokestis</t>
  </si>
  <si>
    <t>1.2.1.3.</t>
  </si>
  <si>
    <t>PAGRINDINĖS VEIKLOS SĄNAUDOS</t>
  </si>
  <si>
    <t xml:space="preserve">Grąžintinas žyminis mokestis </t>
  </si>
  <si>
    <t>1.2.2.</t>
  </si>
  <si>
    <t xml:space="preserve">Darbo užmokesčio ir socialinio draudimo </t>
  </si>
  <si>
    <t>Prekių pardavimo ir paslaugų pajamos</t>
  </si>
  <si>
    <t>1.2.2.1.</t>
  </si>
  <si>
    <t>Nusidėvėjimo ir amortizacijos</t>
  </si>
  <si>
    <t>Prekių pardavimo ir paslaugų, apmokamų viešojo sektoriaus subjektų lėšomis, pajamos</t>
  </si>
  <si>
    <t>1.2.2.2.</t>
  </si>
  <si>
    <t>KOMUNALINIŲ PASLAUGŲ IR ryšių</t>
  </si>
  <si>
    <t>Kitų prekių pardavimo ir paslaugų pajamos</t>
  </si>
  <si>
    <t>1.2.3.</t>
  </si>
  <si>
    <t xml:space="preserve">Komandiruočių </t>
  </si>
  <si>
    <t>Baudų, konfiskuoto turto ir netesybų pajamos</t>
  </si>
  <si>
    <t>1.2.4.</t>
  </si>
  <si>
    <t xml:space="preserve">Transporto </t>
  </si>
  <si>
    <t>Finansinės ir investicinės veiklos pajamos</t>
  </si>
  <si>
    <t>1.2.5.</t>
  </si>
  <si>
    <t xml:space="preserve">Kvalifikacijos kėlimo </t>
  </si>
  <si>
    <t xml:space="preserve">Kitos </t>
  </si>
  <si>
    <t>1.2.6</t>
  </si>
  <si>
    <t>PAPRASTOJO Remonto IR EKSPLOATAVIMO</t>
  </si>
  <si>
    <t>Negrąžintinai pervestinos į biudžetus, išteklių fondus pajamos</t>
  </si>
  <si>
    <t>2.</t>
  </si>
  <si>
    <t>NUVERTĖJIMO IR NURAŠYTŲ SUMŲ</t>
  </si>
  <si>
    <t>SĄNAUDOS</t>
  </si>
  <si>
    <t>2.1.</t>
  </si>
  <si>
    <t>SUNAUDOTŲ IR PARDUOTŲ ATSARGŲ SAVIKAINA</t>
  </si>
  <si>
    <t>SU DARBO SANTYKIAIS SUSIJUSIŲ IŠMOKŲ SĄNAUDOS</t>
  </si>
  <si>
    <t>2.1.1.</t>
  </si>
  <si>
    <t>socialinių išmokų</t>
  </si>
  <si>
    <t>Darbo užmokesčio ir socialinio draudimo sąnaudos</t>
  </si>
  <si>
    <t>2.1.2.</t>
  </si>
  <si>
    <t>nuomos</t>
  </si>
  <si>
    <t>Socialinių ir kitų išmokų darbuotojams sąnaudos</t>
  </si>
  <si>
    <t>2.2.</t>
  </si>
  <si>
    <t>finansavimo</t>
  </si>
  <si>
    <t>PREKIŲ IR PASLAUGŲ SĄNAUDOS</t>
  </si>
  <si>
    <t>2.2.1.</t>
  </si>
  <si>
    <t>kitų paslaugų</t>
  </si>
  <si>
    <t>Prekių ir paslaugų sąnaudos veiklai</t>
  </si>
  <si>
    <t>2.2.2.</t>
  </si>
  <si>
    <t>Prekių ir paslaugų sąnaudos viešajam ūkiui</t>
  </si>
  <si>
    <t>2.2.3.</t>
  </si>
  <si>
    <t>PAGRINDINĖS VEIKLOS PERVIRŠIS AR DEFICITAS</t>
  </si>
  <si>
    <t>Prekių pardavimo sąnaudos</t>
  </si>
  <si>
    <t>2.3.</t>
  </si>
  <si>
    <t>KITOS VEIKLOS REZULTATAS</t>
  </si>
  <si>
    <t>NUSIDĖVĖJIMO IR AMORTIZACIJOS SĄNAUDOS</t>
  </si>
  <si>
    <t>2.4.</t>
  </si>
  <si>
    <t>Kitos veiklos pajamos</t>
  </si>
  <si>
    <t>NUVERTĖJIMO IR NURAŠYTŲ SUMŲ SĄNAUDOS</t>
  </si>
  <si>
    <t>2.5.</t>
  </si>
  <si>
    <t>PERVESTINOS Į BIUDŽETĄ KITOS VEIKLOS PAJAMOS</t>
  </si>
  <si>
    <t>SOCIALINIŲ IŠMOKŲ, STIPENDIJŲ, PRIZŲ IR PREMIJŲ SĄNAUDOS</t>
  </si>
  <si>
    <t>2.6.</t>
  </si>
  <si>
    <t>Kitos veiklos sąnaudos</t>
  </si>
  <si>
    <t>FINANSAVIMO SĄNAUDOS</t>
  </si>
  <si>
    <t>2.7.</t>
  </si>
  <si>
    <t>FINANSINĖS IR INVESTICINĖS VEIKLOS REZULTATAS</t>
  </si>
  <si>
    <t>FINANSINĖS IR INVESTICINĖS VEIKLOS SĄNAUDOS</t>
  </si>
  <si>
    <t>2.8.</t>
  </si>
  <si>
    <t>APSKAITOS POLITIKOS KEITIMO IR ESMINIŲ APSKAITOS KLAIDŲ TAISYMO ĮTAKA</t>
  </si>
  <si>
    <t>MOKESČIAI EUROPOS SĄJUNGAI IR KITOMS TARPTAUTINĖMS ORGANIZACIJOMS</t>
  </si>
  <si>
    <t>2.9.</t>
  </si>
  <si>
    <t>PELNO MOKESTIS</t>
  </si>
  <si>
    <t>KITOS SĄNAUDOS</t>
  </si>
  <si>
    <t>2.10.</t>
  </si>
  <si>
    <t>KAPITALIZUOTOS TURTO KŪRIMO (GAMYBOS) IŠLAIDOS</t>
  </si>
  <si>
    <t>3.</t>
  </si>
  <si>
    <t>GRYNASIS PERVIRŠIS AR DEFICITAS PRIEŠ NUOSAVYBĖS METODO ĮTAKĄ</t>
  </si>
  <si>
    <t>PERVIRŠIS AR DEFICITAS IŠ VYKDOMOS VEIKLOS</t>
  </si>
  <si>
    <t>4.</t>
  </si>
  <si>
    <t>NUOSAVYBĖS METODO ĮTAKA</t>
  </si>
  <si>
    <t>5.</t>
  </si>
  <si>
    <t>GRYNASIS PERVIRŠIS AR DEFICITAS</t>
  </si>
  <si>
    <t>6.</t>
  </si>
  <si>
    <t>TENKANTIS KONTROLIUOJANČIAJAM SUBJEKTUI</t>
  </si>
  <si>
    <t>7.</t>
  </si>
  <si>
    <t>TENKANTIS MAŽUMOS DALIAI</t>
  </si>
  <si>
    <t xml:space="preserve">Pastaba. Forma pildoma rengiant viešojo sektoriaus subjektų, išskyrus išteklių fondus, mokesčių fondus ir fondų fondus, veiklos rezultatų ataskaitą. </t>
  </si>
  <si>
    <t xml:space="preserve">(pareigų pavadinimas)  </t>
  </si>
  <si>
    <t xml:space="preserve">  (parašas)       </t>
  </si>
  <si>
    <t>(vardas ir pavardė)</t>
  </si>
  <si>
    <t>Vyr. buhalterė</t>
  </si>
  <si>
    <t>Neringa Navikienė</t>
  </si>
  <si>
    <t>(pareigų pavadinimas)</t>
  </si>
  <si>
    <t xml:space="preserve">  (parašas)</t>
  </si>
  <si>
    <t>VI.</t>
  </si>
  <si>
    <t>VI.I</t>
  </si>
  <si>
    <t>VI.II</t>
  </si>
  <si>
    <t>VI.III</t>
  </si>
  <si>
    <t>VI.IV</t>
  </si>
  <si>
    <t>VII.</t>
  </si>
  <si>
    <t>VII.I</t>
  </si>
  <si>
    <t>VII.II</t>
  </si>
  <si>
    <t>VIII</t>
  </si>
  <si>
    <t>VIII.I</t>
  </si>
  <si>
    <t>VIII.II</t>
  </si>
  <si>
    <t>VIII.III</t>
  </si>
  <si>
    <t>IX.</t>
  </si>
  <si>
    <t>Pavaduotoja ugdymui</t>
  </si>
  <si>
    <t>Raimonda Buoželė</t>
  </si>
  <si>
    <t>SD-101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</si>
</sst>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 x14ac:knownFonts="1">
    <font>
      <sz val="11"/>
      <name val="Microsoft Sans Serif"/>
      <charset val="1"/>
    </font>
    <font>
      <sz val="11"/>
      <name val="Microsoft Sans Serif"/>
      <charset val="1"/>
    </font>
    <font>
      <sz val="11"/>
      <name val="Microsoft Sans Serif"/>
      <charset val="1"/>
    </font>
    <font>
      <sz val="10"/>
      <color rgb="FF000000"/>
      <name val="Arial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name val="Times New Roman"/>
      <charset val="1"/>
    </font>
    <font>
      <b/>
      <sz val="11"/>
      <color rgb="FF000000"/>
      <name val="Times New Roman"/>
      <charset val="1"/>
    </font>
    <font>
      <sz val="11"/>
      <color rgb="FF000000"/>
      <name val="Arial"/>
      <charset val="1"/>
    </font>
    <font>
      <sz val="12"/>
      <color rgb="FF000000"/>
      <name val="Times"/>
      <charset val="1"/>
    </font>
    <font>
      <sz val="10"/>
      <color rgb="FF000000"/>
      <name val="Arial"/>
      <charset val="1"/>
    </font>
    <font>
      <sz val="10"/>
      <color rgb="FF000000"/>
      <name val="Times"/>
      <charset val="1"/>
    </font>
    <font>
      <sz val="10"/>
      <color rgb="FF000000"/>
      <name val="Arial"/>
      <charset val="1"/>
    </font>
    <font>
      <sz val="11"/>
      <color rgb="FF000000"/>
      <name val="Times"/>
      <charset val="1"/>
    </font>
    <font>
      <sz val="11"/>
      <color rgb="FF000000"/>
      <name val="Times"/>
      <charset val="1"/>
    </font>
    <font>
      <sz val="11"/>
      <color rgb="FF000000"/>
      <name val="Times"/>
      <charset val="1"/>
    </font>
    <font>
      <b/>
      <sz val="12"/>
      <color rgb="FF000000"/>
      <name val="Times"/>
      <charset val="1"/>
    </font>
    <font>
      <sz val="12"/>
      <color rgb="FF000000"/>
      <name val="Arial"/>
      <charset val="1"/>
    </font>
    <font>
      <b/>
      <sz val="12"/>
      <color rgb="FF000000"/>
      <name val="Times"/>
      <charset val="1"/>
    </font>
    <font>
      <b/>
      <sz val="12"/>
      <color rgb="FF000000"/>
      <name val="Times"/>
      <charset val="1"/>
    </font>
    <font>
      <sz val="11"/>
      <color rgb="FF000000"/>
      <name val="Arial"/>
      <charset val="1"/>
    </font>
    <font>
      <sz val="11"/>
      <color rgb="FF000000"/>
      <name val="Times"/>
      <charset val="1"/>
    </font>
    <font>
      <sz val="10"/>
      <color rgb="FF000000"/>
      <name val="Times New Roman"/>
      <charset val="1"/>
    </font>
    <font>
      <i/>
      <sz val="11"/>
      <color rgb="FF000000"/>
      <name val="Times"/>
      <charset val="1"/>
    </font>
    <font>
      <b/>
      <sz val="10"/>
      <color rgb="FF000000"/>
      <name val="Times New Roman"/>
      <charset val="1"/>
    </font>
    <font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Times New Roman"/>
      <charset val="1"/>
    </font>
    <font>
      <sz val="10"/>
      <color rgb="FF000000"/>
      <name val="Arial"/>
      <charset val="1"/>
    </font>
    <font>
      <sz val="9"/>
      <color rgb="FF000000"/>
      <name val="Times New Roman"/>
      <charset val="1"/>
    </font>
    <font>
      <sz val="9"/>
      <color rgb="FF000000"/>
      <name val="Arial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9"/>
      <color rgb="FF000000"/>
      <name val="Times New Roman"/>
      <charset val="1"/>
    </font>
    <font>
      <sz val="9"/>
      <color rgb="FF000000"/>
      <name val="Arial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9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Arial"/>
      <charset val="1"/>
    </font>
    <font>
      <sz val="9"/>
      <color rgb="FF000000"/>
      <name val="Arial"/>
      <charset val="1"/>
    </font>
    <font>
      <b/>
      <sz val="10"/>
      <color rgb="FF000000"/>
      <name val="Times New Roman"/>
      <charset val="1"/>
    </font>
    <font>
      <b/>
      <sz val="9"/>
      <color rgb="FF000000"/>
      <name val="Arial"/>
      <charset val="1"/>
    </font>
    <font>
      <b/>
      <sz val="9"/>
      <color rgb="FF000000"/>
      <name val="Arial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sz val="9"/>
      <color rgb="FF000000"/>
      <name val="Times New Roman"/>
      <charset val="1"/>
    </font>
    <font>
      <b/>
      <sz val="9"/>
      <color rgb="FF000000"/>
      <name val="Arial"/>
      <charset val="1"/>
    </font>
    <font>
      <b/>
      <sz val="9"/>
      <color rgb="FF000000"/>
      <name val="Arial"/>
      <charset val="1"/>
    </font>
    <font>
      <b/>
      <sz val="9"/>
      <color rgb="FF00000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sz val="8"/>
      <color rgb="FF000000"/>
      <name val="Times New Roman"/>
      <charset val="1"/>
    </font>
    <font>
      <sz val="8"/>
      <color rgb="FF000000"/>
      <name val="Times New Roman"/>
      <charset val="1"/>
    </font>
    <font>
      <sz val="8"/>
      <color rgb="FF000000"/>
      <name val="Times New Roman"/>
      <charset val="1"/>
    </font>
    <font>
      <sz val="8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84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right" vertical="center" indent="15"/>
    </xf>
    <xf numFmtId="0" fontId="13" fillId="0" borderId="0" xfId="1" applyFont="1" applyFill="1" applyBorder="1" applyAlignment="1" applyProtection="1"/>
    <xf numFmtId="0" fontId="15" fillId="0" borderId="0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vertical="center"/>
    </xf>
    <xf numFmtId="0" fontId="21" fillId="0" borderId="0" xfId="1" applyFont="1" applyFill="1" applyBorder="1" applyAlignment="1" applyProtection="1">
      <alignment vertical="center"/>
    </xf>
    <xf numFmtId="0" fontId="22" fillId="0" borderId="0" xfId="1" applyFont="1" applyFill="1" applyBorder="1" applyAlignment="1" applyProtection="1">
      <alignment vertical="center"/>
    </xf>
    <xf numFmtId="0" fontId="23" fillId="0" borderId="1" xfId="1" applyFont="1" applyFill="1" applyBorder="1" applyAlignment="1" applyProtection="1">
      <alignment horizontal="center" vertical="center"/>
    </xf>
    <xf numFmtId="0" fontId="28" fillId="0" borderId="5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 wrapText="1"/>
    </xf>
    <xf numFmtId="0" fontId="30" fillId="0" borderId="2" xfId="1" applyFont="1" applyFill="1" applyBorder="1" applyAlignment="1" applyProtection="1">
      <alignment horizontal="center" vertical="center" wrapText="1"/>
    </xf>
    <xf numFmtId="0" fontId="31" fillId="0" borderId="3" xfId="1" applyFont="1" applyFill="1" applyBorder="1" applyAlignment="1" applyProtection="1"/>
    <xf numFmtId="0" fontId="34" fillId="0" borderId="5" xfId="1" applyFont="1" applyFill="1" applyBorder="1" applyAlignment="1" applyProtection="1">
      <alignment horizontal="center" vertical="center" wrapText="1"/>
    </xf>
    <xf numFmtId="0" fontId="35" fillId="0" borderId="5" xfId="1" applyFont="1" applyFill="1" applyBorder="1" applyAlignment="1" applyProtection="1">
      <alignment vertical="center" wrapText="1"/>
    </xf>
    <xf numFmtId="0" fontId="36" fillId="0" borderId="5" xfId="1" applyFont="1" applyFill="1" applyBorder="1" applyAlignment="1" applyProtection="1">
      <alignment vertical="center"/>
    </xf>
    <xf numFmtId="0" fontId="38" fillId="0" borderId="4" xfId="1" applyFont="1" applyFill="1" applyBorder="1" applyAlignment="1" applyProtection="1"/>
    <xf numFmtId="2" fontId="39" fillId="0" borderId="5" xfId="1" applyNumberFormat="1" applyFont="1" applyFill="1" applyBorder="1" applyAlignment="1" applyProtection="1">
      <alignment vertical="center"/>
    </xf>
    <xf numFmtId="0" fontId="40" fillId="0" borderId="5" xfId="1" applyFont="1" applyFill="1" applyBorder="1" applyAlignment="1" applyProtection="1">
      <alignment vertical="center" wrapText="1"/>
    </xf>
    <xf numFmtId="0" fontId="41" fillId="0" borderId="5" xfId="1" applyFont="1" applyFill="1" applyBorder="1" applyAlignment="1" applyProtection="1">
      <alignment horizontal="left" vertical="center"/>
    </xf>
    <xf numFmtId="2" fontId="43" fillId="0" borderId="5" xfId="1" applyNumberFormat="1" applyFont="1" applyFill="1" applyBorder="1" applyAlignment="1" applyProtection="1">
      <alignment vertical="center" wrapText="1"/>
    </xf>
    <xf numFmtId="0" fontId="44" fillId="0" borderId="5" xfId="1" applyFont="1" applyFill="1" applyBorder="1" applyAlignment="1" applyProtection="1">
      <alignment vertical="center"/>
    </xf>
    <xf numFmtId="0" fontId="50" fillId="0" borderId="5" xfId="1" applyFont="1" applyFill="1" applyBorder="1" applyAlignment="1" applyProtection="1">
      <alignment horizontal="left" vertical="center"/>
    </xf>
    <xf numFmtId="0" fontId="60" fillId="0" borderId="0" xfId="1" applyFont="1" applyFill="1" applyBorder="1" applyAlignment="1" applyProtection="1">
      <alignment horizontal="left" vertical="center"/>
    </xf>
    <xf numFmtId="0" fontId="61" fillId="0" borderId="1" xfId="1" applyFont="1" applyFill="1" applyBorder="1" applyAlignment="1" applyProtection="1">
      <alignment horizontal="left" vertical="center" wrapText="1"/>
    </xf>
    <xf numFmtId="0" fontId="64" fillId="0" borderId="7" xfId="1" applyFont="1" applyFill="1" applyBorder="1" applyAlignment="1" applyProtection="1">
      <alignment horizontal="center" vertical="top" wrapText="1"/>
    </xf>
    <xf numFmtId="0" fontId="65" fillId="0" borderId="7" xfId="1" applyFont="1" applyFill="1" applyBorder="1" applyAlignment="1" applyProtection="1">
      <alignment vertical="top" wrapText="1"/>
    </xf>
    <xf numFmtId="0" fontId="68" fillId="0" borderId="0" xfId="1" applyFont="1" applyFill="1" applyBorder="1" applyAlignment="1" applyProtection="1">
      <alignment horizontal="left" vertical="top" wrapText="1"/>
    </xf>
    <xf numFmtId="0" fontId="69" fillId="0" borderId="0" xfId="1" applyFont="1" applyFill="1" applyBorder="1" applyAlignment="1" applyProtection="1">
      <alignment horizontal="left" vertical="top" wrapText="1"/>
    </xf>
    <xf numFmtId="0" fontId="70" fillId="0" borderId="0" xfId="1" applyFont="1" applyFill="1" applyBorder="1" applyAlignment="1" applyProtection="1">
      <alignment horizontal="center" vertical="top" wrapText="1"/>
    </xf>
    <xf numFmtId="0" fontId="71" fillId="0" borderId="0" xfId="1" applyFont="1" applyFill="1" applyBorder="1" applyAlignment="1" applyProtection="1"/>
    <xf numFmtId="0" fontId="4" fillId="0" borderId="5" xfId="1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right" vertical="center"/>
    </xf>
    <xf numFmtId="0" fontId="63" fillId="0" borderId="1" xfId="1" applyFont="1" applyFill="1" applyBorder="1" applyAlignment="1" applyProtection="1">
      <alignment horizontal="right"/>
    </xf>
    <xf numFmtId="0" fontId="66" fillId="0" borderId="0" xfId="1" applyFont="1" applyFill="1" applyBorder="1" applyAlignment="1" applyProtection="1">
      <alignment horizontal="right" vertical="top" wrapText="1"/>
    </xf>
    <xf numFmtId="0" fontId="67" fillId="0" borderId="0" xfId="1" applyFont="1" applyFill="1" applyBorder="1" applyAlignment="1" applyProtection="1">
      <alignment horizontal="right"/>
    </xf>
    <xf numFmtId="0" fontId="53" fillId="0" borderId="2" xfId="1" applyFont="1" applyFill="1" applyBorder="1" applyAlignment="1" applyProtection="1">
      <alignment horizontal="left" vertical="center"/>
    </xf>
    <xf numFmtId="0" fontId="38" fillId="0" borderId="4" xfId="1" applyFont="1" applyFill="1" applyBorder="1" applyAlignment="1" applyProtection="1"/>
    <xf numFmtId="0" fontId="31" fillId="0" borderId="3" xfId="1" applyFont="1" applyFill="1" applyBorder="1" applyAlignment="1" applyProtection="1"/>
    <xf numFmtId="0" fontId="42" fillId="0" borderId="2" xfId="1" applyFont="1" applyFill="1" applyBorder="1" applyAlignment="1" applyProtection="1">
      <alignment horizontal="left" vertical="center" wrapText="1"/>
    </xf>
    <xf numFmtId="0" fontId="48" fillId="0" borderId="4" xfId="1" applyFont="1" applyFill="1" applyBorder="1" applyAlignment="1" applyProtection="1">
      <alignment wrapText="1"/>
    </xf>
    <xf numFmtId="0" fontId="49" fillId="0" borderId="3" xfId="1" applyFont="1" applyFill="1" applyBorder="1" applyAlignment="1" applyProtection="1">
      <alignment wrapText="1"/>
    </xf>
    <xf numFmtId="0" fontId="45" fillId="0" borderId="2" xfId="1" applyFont="1" applyFill="1" applyBorder="1" applyAlignment="1" applyProtection="1">
      <alignment vertical="center" wrapText="1"/>
    </xf>
    <xf numFmtId="0" fontId="54" fillId="0" borderId="2" xfId="1" applyFont="1" applyFill="1" applyBorder="1" applyAlignment="1" applyProtection="1">
      <alignment vertical="center"/>
    </xf>
    <xf numFmtId="0" fontId="37" fillId="0" borderId="2" xfId="1" applyFont="1" applyFill="1" applyBorder="1" applyAlignment="1" applyProtection="1">
      <alignment vertical="center" wrapText="1"/>
    </xf>
    <xf numFmtId="0" fontId="51" fillId="0" borderId="4" xfId="1" applyFont="1" applyFill="1" applyBorder="1" applyAlignment="1" applyProtection="1"/>
    <xf numFmtId="0" fontId="52" fillId="0" borderId="3" xfId="1" applyFont="1" applyFill="1" applyBorder="1" applyAlignment="1" applyProtection="1"/>
    <xf numFmtId="0" fontId="56" fillId="0" borderId="4" xfId="1" applyFont="1" applyFill="1" applyBorder="1" applyAlignment="1" applyProtection="1">
      <alignment wrapText="1"/>
    </xf>
    <xf numFmtId="0" fontId="57" fillId="0" borderId="3" xfId="1" applyFont="1" applyFill="1" applyBorder="1" applyAlignment="1" applyProtection="1">
      <alignment wrapText="1"/>
    </xf>
    <xf numFmtId="0" fontId="58" fillId="0" borderId="2" xfId="1" applyFont="1" applyFill="1" applyBorder="1" applyAlignment="1" applyProtection="1">
      <alignment horizontal="left" vertical="center"/>
    </xf>
    <xf numFmtId="0" fontId="37" fillId="0" borderId="2" xfId="1" applyFont="1" applyFill="1" applyBorder="1" applyAlignment="1" applyProtection="1">
      <alignment horizontal="left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11" fillId="0" borderId="1" xfId="1" applyFont="1" applyFill="1" applyBorder="1" applyAlignment="1" applyProtection="1"/>
    <xf numFmtId="0" fontId="59" fillId="0" borderId="6" xfId="1" applyFont="1" applyFill="1" applyBorder="1" applyAlignment="1" applyProtection="1">
      <alignment horizontal="left" vertical="center" wrapText="1"/>
    </xf>
    <xf numFmtId="0" fontId="64" fillId="0" borderId="7" xfId="1" applyFont="1" applyFill="1" applyBorder="1" applyAlignment="1" applyProtection="1">
      <alignment horizontal="center" vertical="top" wrapText="1"/>
    </xf>
    <xf numFmtId="0" fontId="61" fillId="0" borderId="1" xfId="1" applyFont="1" applyFill="1" applyBorder="1" applyAlignment="1" applyProtection="1">
      <alignment horizontal="left" vertical="center" wrapText="1"/>
    </xf>
    <xf numFmtId="0" fontId="62" fillId="0" borderId="1" xfId="1" applyFont="1" applyFill="1" applyBorder="1" applyAlignment="1" applyProtection="1">
      <alignment horizontal="right" vertical="center"/>
    </xf>
    <xf numFmtId="0" fontId="55" fillId="0" borderId="4" xfId="1" applyFont="1" applyFill="1" applyBorder="1" applyAlignment="1" applyProtection="1">
      <alignment horizontal="left" vertical="center"/>
    </xf>
    <xf numFmtId="0" fontId="46" fillId="0" borderId="4" xfId="1" applyFont="1" applyFill="1" applyBorder="1" applyAlignment="1" applyProtection="1">
      <alignment horizontal="left" vertical="center" wrapText="1"/>
    </xf>
    <xf numFmtId="0" fontId="47" fillId="0" borderId="3" xfId="1" applyFont="1" applyFill="1" applyBorder="1" applyAlignment="1" applyProtection="1">
      <alignment horizontal="left" vertical="center" wrapText="1"/>
    </xf>
    <xf numFmtId="0" fontId="30" fillId="0" borderId="2" xfId="1" applyFont="1" applyFill="1" applyBorder="1" applyAlignment="1" applyProtection="1">
      <alignment horizontal="center" vertical="center" wrapText="1"/>
    </xf>
    <xf numFmtId="0" fontId="32" fillId="0" borderId="4" xfId="1" applyFont="1" applyFill="1" applyBorder="1" applyAlignment="1" applyProtection="1">
      <alignment horizontal="center" vertical="center" wrapText="1"/>
    </xf>
    <xf numFmtId="0" fontId="33" fillId="0" borderId="3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/>
    </xf>
    <xf numFmtId="0" fontId="13" fillId="0" borderId="0" xfId="1" applyFont="1" applyFill="1" applyBorder="1" applyAlignment="1" applyProtection="1"/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/>
    <xf numFmtId="0" fontId="15" fillId="0" borderId="0" xfId="1" applyFont="1" applyFill="1" applyBorder="1" applyAlignment="1" applyProtection="1">
      <alignment horizontal="center" vertical="center"/>
    </xf>
    <xf numFmtId="0" fontId="24" fillId="0" borderId="0" xfId="1" applyFont="1" applyFill="1" applyBorder="1" applyAlignment="1" applyProtection="1">
      <alignment horizontal="right" vertical="center"/>
    </xf>
    <xf numFmtId="0" fontId="25" fillId="0" borderId="2" xfId="1" applyFont="1" applyFill="1" applyBorder="1" applyAlignment="1" applyProtection="1">
      <alignment horizontal="center" vertical="center" wrapText="1"/>
    </xf>
    <xf numFmtId="0" fontId="26" fillId="0" borderId="3" xfId="1" applyFont="1" applyFill="1" applyBorder="1" applyAlignment="1" applyProtection="1"/>
    <xf numFmtId="0" fontId="27" fillId="0" borderId="4" xfId="1" applyFont="1" applyFill="1" applyBorder="1" applyAlignment="1" applyProtection="1"/>
    <xf numFmtId="0" fontId="19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Border="1" applyAlignment="1" applyProtection="1"/>
    <xf numFmtId="0" fontId="10" fillId="0" borderId="1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4" fillId="0" borderId="1" xfId="1" applyFont="1" applyFill="1" applyBorder="1" applyAlignment="1" applyProtection="1">
      <alignment horizontal="center" vertic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4"/>
  <sheetViews>
    <sheetView tabSelected="1" defaultGridColor="0" colorId="9" zoomScale="110" workbookViewId="0">
      <selection activeCell="K13" sqref="K13"/>
    </sheetView>
  </sheetViews>
  <sheetFormatPr defaultColWidth="14.5" defaultRowHeight="13.5" customHeight="1" x14ac:dyDescent="0.2"/>
  <cols>
    <col min="1" max="1" width="6.5" style="7" customWidth="1"/>
    <col min="2" max="2" width="1.5" style="7" hidden="1" customWidth="1"/>
    <col min="3" max="3" width="30.375" style="7" customWidth="1"/>
    <col min="4" max="4" width="15.875" style="7" customWidth="1"/>
    <col min="5" max="5" width="9.375" style="7" hidden="1" customWidth="1"/>
    <col min="6" max="6" width="1.625" style="7" hidden="1" customWidth="1"/>
    <col min="7" max="7" width="5.875" style="34" customWidth="1"/>
    <col min="8" max="9" width="13.625" style="34" customWidth="1"/>
    <col min="10" max="26" width="9.375" style="7" customWidth="1"/>
    <col min="27" max="256" width="14.5" style="7" customWidth="1"/>
    <col min="257" max="257" width="14.5" style="1" customWidth="1"/>
    <col min="258" max="16384" width="14.5" style="1"/>
  </cols>
  <sheetData>
    <row r="1" spans="1:26" ht="12.75" customHeight="1" x14ac:dyDescent="0.2">
      <c r="A1" s="2"/>
      <c r="B1" s="2"/>
      <c r="C1" s="2"/>
      <c r="D1" s="2"/>
      <c r="E1" s="2"/>
      <c r="F1" s="2"/>
      <c r="G1" s="3"/>
      <c r="H1" s="3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2">
      <c r="A2" s="2"/>
      <c r="B2" s="2"/>
      <c r="C2" s="2"/>
      <c r="D2" s="37" t="s">
        <v>0</v>
      </c>
      <c r="E2" s="37"/>
      <c r="F2" s="37"/>
      <c r="G2" s="37"/>
      <c r="H2" s="37"/>
      <c r="I2" s="3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2"/>
      <c r="B3" s="2"/>
      <c r="C3" s="2"/>
      <c r="D3" s="37" t="s">
        <v>1</v>
      </c>
      <c r="E3" s="37"/>
      <c r="F3" s="37"/>
      <c r="G3" s="37"/>
      <c r="H3" s="37"/>
      <c r="I3" s="3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 x14ac:dyDescent="0.2">
      <c r="A4" s="2"/>
      <c r="B4" s="2"/>
      <c r="C4" s="2"/>
      <c r="D4" s="2"/>
      <c r="E4" s="2"/>
      <c r="F4" s="2"/>
      <c r="G4" s="6"/>
      <c r="H4" s="4"/>
      <c r="I4" s="5" t="s">
        <v>2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79" t="s">
        <v>3</v>
      </c>
      <c r="B5" s="80"/>
      <c r="C5" s="80"/>
      <c r="D5" s="80"/>
      <c r="E5" s="80"/>
      <c r="F5" s="80"/>
      <c r="G5" s="80"/>
      <c r="H5" s="80"/>
      <c r="I5" s="8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.5" customHeight="1" x14ac:dyDescent="0.2">
      <c r="A6" s="80"/>
      <c r="B6" s="80"/>
      <c r="C6" s="80"/>
      <c r="D6" s="80"/>
      <c r="E6" s="80"/>
      <c r="F6" s="80"/>
      <c r="G6" s="80"/>
      <c r="H6" s="80"/>
      <c r="I6" s="8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81" t="s">
        <v>4</v>
      </c>
      <c r="B7" s="58"/>
      <c r="C7" s="58"/>
      <c r="D7" s="58"/>
      <c r="E7" s="58"/>
      <c r="F7" s="58"/>
      <c r="G7" s="58"/>
      <c r="H7" s="58"/>
      <c r="I7" s="5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82" t="s">
        <v>5</v>
      </c>
      <c r="B8" s="70"/>
      <c r="C8" s="70"/>
      <c r="D8" s="70"/>
      <c r="E8" s="70"/>
      <c r="F8" s="70"/>
      <c r="G8" s="70"/>
      <c r="H8" s="70"/>
      <c r="I8" s="7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83" t="s">
        <v>6</v>
      </c>
      <c r="B9" s="58"/>
      <c r="C9" s="58"/>
      <c r="D9" s="58"/>
      <c r="E9" s="58"/>
      <c r="F9" s="58"/>
      <c r="G9" s="58"/>
      <c r="H9" s="58"/>
      <c r="I9" s="5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82" t="s">
        <v>7</v>
      </c>
      <c r="B10" s="70"/>
      <c r="C10" s="70"/>
      <c r="D10" s="70"/>
      <c r="E10" s="70"/>
      <c r="F10" s="70"/>
      <c r="G10" s="70"/>
      <c r="H10" s="70"/>
      <c r="I10" s="7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73"/>
      <c r="B11" s="70"/>
      <c r="C11" s="70"/>
      <c r="D11" s="70"/>
      <c r="E11" s="70"/>
      <c r="F11" s="70"/>
      <c r="G11" s="70"/>
      <c r="H11" s="70"/>
      <c r="I11" s="7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69"/>
      <c r="B12" s="70"/>
      <c r="C12" s="70"/>
      <c r="D12" s="70"/>
      <c r="E12" s="70"/>
      <c r="F12" s="70"/>
      <c r="G12" s="70"/>
      <c r="H12" s="70"/>
      <c r="I12" s="7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71" t="s">
        <v>8</v>
      </c>
      <c r="B13" s="72"/>
      <c r="C13" s="72"/>
      <c r="D13" s="72"/>
      <c r="E13" s="72"/>
      <c r="F13" s="72"/>
      <c r="G13" s="72"/>
      <c r="H13" s="72"/>
      <c r="I13" s="7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73"/>
      <c r="B14" s="70"/>
      <c r="C14" s="70"/>
      <c r="D14" s="70"/>
      <c r="E14" s="70"/>
      <c r="F14" s="70"/>
      <c r="G14" s="70"/>
      <c r="H14" s="70"/>
      <c r="I14" s="7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78" t="s">
        <v>9</v>
      </c>
      <c r="B15" s="78"/>
      <c r="C15" s="78"/>
      <c r="D15" s="9" t="s">
        <v>10</v>
      </c>
      <c r="E15" s="9"/>
      <c r="F15" s="9"/>
      <c r="H15" s="9" t="s">
        <v>11</v>
      </c>
      <c r="I15" s="9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2">
      <c r="A16" s="8"/>
      <c r="B16" s="10"/>
      <c r="C16" s="10"/>
      <c r="D16" s="10"/>
      <c r="E16" s="10"/>
      <c r="F16" s="10"/>
      <c r="G16" s="4"/>
      <c r="H16" s="4"/>
      <c r="I16" s="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11"/>
      <c r="D17" s="12" t="s">
        <v>12</v>
      </c>
      <c r="G17" s="7" t="s">
        <v>13</v>
      </c>
      <c r="H17" s="36" t="s">
        <v>154</v>
      </c>
      <c r="I17" s="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73" t="s">
        <v>14</v>
      </c>
      <c r="B18" s="70"/>
      <c r="C18" s="70"/>
      <c r="D18" s="70"/>
      <c r="E18" s="70"/>
      <c r="F18" s="70"/>
      <c r="G18" s="70"/>
      <c r="H18" s="70"/>
      <c r="I18" s="7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74" t="s">
        <v>15</v>
      </c>
      <c r="B19" s="70"/>
      <c r="C19" s="70"/>
      <c r="D19" s="70"/>
      <c r="E19" s="70"/>
      <c r="F19" s="70"/>
      <c r="G19" s="70"/>
      <c r="H19" s="70"/>
      <c r="I19" s="7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49.5" customHeight="1" x14ac:dyDescent="0.2">
      <c r="A20" s="75" t="s">
        <v>16</v>
      </c>
      <c r="B20" s="76"/>
      <c r="C20" s="75" t="s">
        <v>17</v>
      </c>
      <c r="D20" s="77"/>
      <c r="E20" s="77"/>
      <c r="F20" s="76"/>
      <c r="G20" s="13" t="s">
        <v>18</v>
      </c>
      <c r="H20" s="13" t="s">
        <v>19</v>
      </c>
      <c r="I20" s="13" t="s">
        <v>20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" customHeight="1" x14ac:dyDescent="0.2">
      <c r="A21" s="15">
        <v>1</v>
      </c>
      <c r="B21" s="16"/>
      <c r="C21" s="66">
        <v>2</v>
      </c>
      <c r="D21" s="67"/>
      <c r="E21" s="67"/>
      <c r="F21" s="68"/>
      <c r="G21" s="17">
        <v>3</v>
      </c>
      <c r="H21" s="17">
        <v>4</v>
      </c>
      <c r="I21" s="17">
        <v>5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.75" customHeight="1" x14ac:dyDescent="0.2">
      <c r="A22" s="18" t="s">
        <v>21</v>
      </c>
      <c r="B22" s="19" t="s">
        <v>22</v>
      </c>
      <c r="C22" s="50" t="s">
        <v>23</v>
      </c>
      <c r="D22" s="43"/>
      <c r="E22" s="43"/>
      <c r="F22" s="44"/>
      <c r="G22" s="19" t="s">
        <v>139</v>
      </c>
      <c r="H22" s="21">
        <f>SUM(H23,H29)</f>
        <v>197384.99</v>
      </c>
      <c r="I22" s="21">
        <f>SUM(I23,I29)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2" t="s">
        <v>24</v>
      </c>
      <c r="B23" s="23" t="s">
        <v>25</v>
      </c>
      <c r="C23" s="45" t="s">
        <v>25</v>
      </c>
      <c r="D23" s="43"/>
      <c r="E23" s="43"/>
      <c r="F23" s="44"/>
      <c r="G23" s="23"/>
      <c r="H23" s="21">
        <f>SUM(H24:H28)</f>
        <v>188311.03</v>
      </c>
      <c r="I23" s="21">
        <f>SUM(I24:I28)</f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22" t="s">
        <v>26</v>
      </c>
      <c r="B24" s="23" t="s">
        <v>27</v>
      </c>
      <c r="C24" s="45" t="s">
        <v>27</v>
      </c>
      <c r="D24" s="43"/>
      <c r="E24" s="43"/>
      <c r="F24" s="44"/>
      <c r="G24" s="23" t="s">
        <v>140</v>
      </c>
      <c r="H24" s="21">
        <v>85164.83</v>
      </c>
      <c r="I24" s="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22" t="s">
        <v>28</v>
      </c>
      <c r="B25" s="25" t="s">
        <v>29</v>
      </c>
      <c r="C25" s="48" t="s">
        <v>29</v>
      </c>
      <c r="D25" s="43"/>
      <c r="E25" s="43"/>
      <c r="F25" s="44"/>
      <c r="G25" s="25" t="s">
        <v>141</v>
      </c>
      <c r="H25" s="21">
        <v>100684.27</v>
      </c>
      <c r="I25" s="24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 x14ac:dyDescent="0.2">
      <c r="A26" s="22" t="s">
        <v>30</v>
      </c>
      <c r="B26" s="23" t="s">
        <v>31</v>
      </c>
      <c r="C26" s="48" t="s">
        <v>32</v>
      </c>
      <c r="D26" s="43"/>
      <c r="E26" s="43"/>
      <c r="F26" s="44"/>
      <c r="G26" s="23" t="s">
        <v>142</v>
      </c>
      <c r="H26" s="21">
        <v>1687.22</v>
      </c>
      <c r="I26" s="2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22" t="s">
        <v>33</v>
      </c>
      <c r="B27" s="25" t="s">
        <v>34</v>
      </c>
      <c r="C27" s="48" t="s">
        <v>35</v>
      </c>
      <c r="D27" s="43"/>
      <c r="E27" s="43"/>
      <c r="F27" s="44"/>
      <c r="G27" s="25"/>
      <c r="H27" s="21"/>
      <c r="I27" s="2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22" t="s">
        <v>36</v>
      </c>
      <c r="B28" s="25"/>
      <c r="C28" s="45" t="s">
        <v>37</v>
      </c>
      <c r="D28" s="64"/>
      <c r="E28" s="64"/>
      <c r="F28" s="65"/>
      <c r="G28" s="25" t="s">
        <v>143</v>
      </c>
      <c r="H28" s="21">
        <v>774.71</v>
      </c>
      <c r="I28" s="2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22" t="s">
        <v>38</v>
      </c>
      <c r="B29" s="23" t="s">
        <v>39</v>
      </c>
      <c r="C29" s="48" t="s">
        <v>40</v>
      </c>
      <c r="D29" s="43"/>
      <c r="E29" s="43"/>
      <c r="F29" s="44"/>
      <c r="G29" s="23" t="s">
        <v>144</v>
      </c>
      <c r="H29" s="21">
        <f>SUM(H30,H34,H37:H40)</f>
        <v>9073.9599999999991</v>
      </c>
      <c r="I29" s="21">
        <f>SUM(I30,I34,I37:I40)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22" t="s">
        <v>41</v>
      </c>
      <c r="B30" s="23" t="s">
        <v>42</v>
      </c>
      <c r="C30" s="48" t="s">
        <v>43</v>
      </c>
      <c r="D30" s="43"/>
      <c r="E30" s="43"/>
      <c r="F30" s="44"/>
      <c r="G30" s="23"/>
      <c r="H30" s="21">
        <f>SUM(H31:H33)</f>
        <v>0</v>
      </c>
      <c r="I30" s="21">
        <f>SUM(I31:I33)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22" t="s">
        <v>44</v>
      </c>
      <c r="B31" s="25" t="s">
        <v>45</v>
      </c>
      <c r="C31" s="48" t="s">
        <v>46</v>
      </c>
      <c r="D31" s="43"/>
      <c r="E31" s="43"/>
      <c r="F31" s="44"/>
      <c r="G31" s="25"/>
      <c r="H31" s="21"/>
      <c r="I31" s="2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2" t="s">
        <v>47</v>
      </c>
      <c r="B32" s="25" t="s">
        <v>48</v>
      </c>
      <c r="C32" s="48" t="s">
        <v>49</v>
      </c>
      <c r="D32" s="43"/>
      <c r="E32" s="43"/>
      <c r="F32" s="44"/>
      <c r="G32" s="25"/>
      <c r="H32" s="21"/>
      <c r="I32" s="24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22" t="s">
        <v>50</v>
      </c>
      <c r="B33" s="19" t="s">
        <v>51</v>
      </c>
      <c r="C33" s="48" t="s">
        <v>52</v>
      </c>
      <c r="D33" s="43"/>
      <c r="E33" s="43"/>
      <c r="F33" s="44"/>
      <c r="G33" s="19"/>
      <c r="H33" s="21"/>
      <c r="I33" s="24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2" t="s">
        <v>53</v>
      </c>
      <c r="B34" s="23" t="s">
        <v>54</v>
      </c>
      <c r="C34" s="48" t="s">
        <v>55</v>
      </c>
      <c r="D34" s="43"/>
      <c r="E34" s="43"/>
      <c r="F34" s="44"/>
      <c r="G34" s="23"/>
      <c r="H34" s="21">
        <f>SUM(H35:H36)</f>
        <v>8773.9599999999991</v>
      </c>
      <c r="I34" s="21">
        <f>SUM(I35:I36)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2">
      <c r="A35" s="22" t="s">
        <v>56</v>
      </c>
      <c r="B35" s="23" t="s">
        <v>57</v>
      </c>
      <c r="C35" s="48" t="s">
        <v>58</v>
      </c>
      <c r="D35" s="46"/>
      <c r="E35" s="46"/>
      <c r="F35" s="47"/>
      <c r="G35" s="23" t="s">
        <v>145</v>
      </c>
      <c r="H35" s="21"/>
      <c r="I35" s="2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2" t="s">
        <v>59</v>
      </c>
      <c r="B36" s="23" t="s">
        <v>60</v>
      </c>
      <c r="C36" s="48" t="s">
        <v>61</v>
      </c>
      <c r="D36" s="43"/>
      <c r="E36" s="43"/>
      <c r="F36" s="44"/>
      <c r="G36" s="23"/>
      <c r="H36" s="21">
        <v>8773.9599999999991</v>
      </c>
      <c r="I36" s="2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2" t="s">
        <v>62</v>
      </c>
      <c r="B37" s="23" t="s">
        <v>63</v>
      </c>
      <c r="C37" s="45" t="s">
        <v>64</v>
      </c>
      <c r="D37" s="43"/>
      <c r="E37" s="43"/>
      <c r="F37" s="44"/>
      <c r="G37" s="23"/>
      <c r="H37" s="21"/>
      <c r="I37" s="24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2" t="s">
        <v>65</v>
      </c>
      <c r="B38" s="23" t="s">
        <v>66</v>
      </c>
      <c r="C38" s="45" t="s">
        <v>67</v>
      </c>
      <c r="D38" s="43"/>
      <c r="E38" s="43"/>
      <c r="F38" s="44"/>
      <c r="G38" s="23"/>
      <c r="H38" s="21"/>
      <c r="I38" s="2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2" t="s">
        <v>68</v>
      </c>
      <c r="B39" s="23" t="s">
        <v>69</v>
      </c>
      <c r="C39" s="45" t="s">
        <v>70</v>
      </c>
      <c r="D39" s="43"/>
      <c r="E39" s="43"/>
      <c r="F39" s="44"/>
      <c r="G39" s="23" t="s">
        <v>146</v>
      </c>
      <c r="H39" s="21">
        <v>300</v>
      </c>
      <c r="I39" s="24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2" t="s">
        <v>71</v>
      </c>
      <c r="B40" s="23" t="s">
        <v>72</v>
      </c>
      <c r="C40" s="45" t="s">
        <v>73</v>
      </c>
      <c r="D40" s="43"/>
      <c r="E40" s="43"/>
      <c r="F40" s="44"/>
      <c r="G40" s="23"/>
      <c r="H40" s="21"/>
      <c r="I40" s="2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18" t="s">
        <v>74</v>
      </c>
      <c r="B41" s="26" t="s">
        <v>75</v>
      </c>
      <c r="C41" s="50" t="s">
        <v>76</v>
      </c>
      <c r="D41" s="51"/>
      <c r="E41" s="51"/>
      <c r="F41" s="52"/>
      <c r="G41" s="23" t="s">
        <v>147</v>
      </c>
      <c r="H41" s="21">
        <f>SUM(H42,H45,H49:H56)</f>
        <v>195535.43000000002</v>
      </c>
      <c r="I41" s="21">
        <f>SUM(I42,I45,I49:I56)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2" t="s">
        <v>77</v>
      </c>
      <c r="B42" s="23" t="s">
        <v>78</v>
      </c>
      <c r="C42" s="45" t="s">
        <v>79</v>
      </c>
      <c r="D42" s="43"/>
      <c r="E42" s="43"/>
      <c r="F42" s="44"/>
      <c r="G42" s="23"/>
      <c r="H42" s="21">
        <f>SUM(H43:H44)</f>
        <v>159711.23000000001</v>
      </c>
      <c r="I42" s="21">
        <f>SUM(I43:I44)</f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2" t="s">
        <v>80</v>
      </c>
      <c r="B43" s="23" t="s">
        <v>81</v>
      </c>
      <c r="C43" s="48" t="s">
        <v>82</v>
      </c>
      <c r="D43" s="43"/>
      <c r="E43" s="43"/>
      <c r="F43" s="44"/>
      <c r="G43" s="23" t="s">
        <v>148</v>
      </c>
      <c r="H43" s="21">
        <v>159711.23000000001</v>
      </c>
      <c r="I43" s="2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2" t="s">
        <v>83</v>
      </c>
      <c r="B44" s="23" t="s">
        <v>84</v>
      </c>
      <c r="C44" s="48" t="s">
        <v>85</v>
      </c>
      <c r="D44" s="43"/>
      <c r="E44" s="43"/>
      <c r="F44" s="44"/>
      <c r="G44" s="23"/>
      <c r="H44" s="21"/>
      <c r="I44" s="2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2" t="s">
        <v>86</v>
      </c>
      <c r="B45" s="23" t="s">
        <v>87</v>
      </c>
      <c r="C45" s="48" t="s">
        <v>88</v>
      </c>
      <c r="D45" s="43"/>
      <c r="E45" s="43"/>
      <c r="F45" s="44"/>
      <c r="G45" s="23"/>
      <c r="H45" s="21">
        <f>SUM(H46:H48)</f>
        <v>34005.54</v>
      </c>
      <c r="I45" s="21">
        <f>SUM(I46:I48)</f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2" t="s">
        <v>89</v>
      </c>
      <c r="B46" s="23" t="s">
        <v>90</v>
      </c>
      <c r="C46" s="48" t="s">
        <v>91</v>
      </c>
      <c r="D46" s="43"/>
      <c r="E46" s="43"/>
      <c r="F46" s="44"/>
      <c r="G46" s="23" t="s">
        <v>149</v>
      </c>
      <c r="H46" s="21">
        <v>34005.54</v>
      </c>
      <c r="I46" s="2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2" t="s">
        <v>92</v>
      </c>
      <c r="B47" s="23" t="s">
        <v>70</v>
      </c>
      <c r="C47" s="42" t="s">
        <v>93</v>
      </c>
      <c r="D47" s="43"/>
      <c r="E47" s="43"/>
      <c r="F47" s="44"/>
      <c r="G47" s="23"/>
      <c r="H47" s="21"/>
      <c r="I47" s="2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5" t="s">
        <v>94</v>
      </c>
      <c r="B48" s="23" t="s">
        <v>95</v>
      </c>
      <c r="C48" s="42" t="s">
        <v>96</v>
      </c>
      <c r="D48" s="43"/>
      <c r="E48" s="43"/>
      <c r="F48" s="44"/>
      <c r="G48" s="26"/>
      <c r="H48" s="21"/>
      <c r="I48" s="2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5" t="s">
        <v>97</v>
      </c>
      <c r="B49" s="25" t="s">
        <v>98</v>
      </c>
      <c r="C49" s="49" t="s">
        <v>99</v>
      </c>
      <c r="D49" s="43"/>
      <c r="E49" s="43"/>
      <c r="F49" s="44"/>
      <c r="G49" s="19" t="s">
        <v>150</v>
      </c>
      <c r="H49" s="21">
        <v>1818.66</v>
      </c>
      <c r="I49" s="2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5" t="s">
        <v>100</v>
      </c>
      <c r="B50" s="23" t="s">
        <v>101</v>
      </c>
      <c r="C50" s="42" t="s">
        <v>102</v>
      </c>
      <c r="D50" s="43"/>
      <c r="E50" s="43"/>
      <c r="F50" s="44"/>
      <c r="G50" s="25"/>
      <c r="H50" s="21"/>
      <c r="I50" s="2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3.25" customHeight="1" x14ac:dyDescent="0.2">
      <c r="A51" s="25" t="s">
        <v>103</v>
      </c>
      <c r="B51" s="23" t="s">
        <v>104</v>
      </c>
      <c r="C51" s="45" t="s">
        <v>105</v>
      </c>
      <c r="D51" s="46"/>
      <c r="E51" s="46"/>
      <c r="F51" s="47"/>
      <c r="G51" s="25"/>
      <c r="H51" s="21"/>
      <c r="I51" s="2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5" t="s">
        <v>106</v>
      </c>
      <c r="B52" s="23" t="s">
        <v>107</v>
      </c>
      <c r="C52" s="42" t="s">
        <v>108</v>
      </c>
      <c r="D52" s="43"/>
      <c r="E52" s="43"/>
      <c r="F52" s="44"/>
      <c r="G52" s="25"/>
      <c r="H52" s="21"/>
      <c r="I52" s="2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5" t="s">
        <v>109</v>
      </c>
      <c r="B53" s="23" t="s">
        <v>110</v>
      </c>
      <c r="C53" s="42" t="s">
        <v>111</v>
      </c>
      <c r="D53" s="43"/>
      <c r="E53" s="43"/>
      <c r="F53" s="44"/>
      <c r="G53" s="19"/>
      <c r="H53" s="21"/>
      <c r="I53" s="21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x14ac:dyDescent="0.2">
      <c r="A54" s="25" t="s">
        <v>112</v>
      </c>
      <c r="B54" s="23" t="s">
        <v>113</v>
      </c>
      <c r="C54" s="45" t="s">
        <v>114</v>
      </c>
      <c r="D54" s="43"/>
      <c r="E54" s="43"/>
      <c r="F54" s="44"/>
      <c r="G54" s="19"/>
      <c r="H54" s="21"/>
      <c r="I54" s="21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5" t="s">
        <v>115</v>
      </c>
      <c r="B55" s="23" t="s">
        <v>116</v>
      </c>
      <c r="C55" s="42" t="s">
        <v>117</v>
      </c>
      <c r="D55" s="43"/>
      <c r="E55" s="43"/>
      <c r="F55" s="44"/>
      <c r="G55" s="19"/>
      <c r="H55" s="21"/>
      <c r="I55" s="21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5" t="s">
        <v>118</v>
      </c>
      <c r="B56" s="23"/>
      <c r="C56" s="42" t="s">
        <v>119</v>
      </c>
      <c r="D56" s="63"/>
      <c r="E56" s="20"/>
      <c r="F56" s="16"/>
      <c r="G56" s="19"/>
      <c r="H56" s="21"/>
      <c r="I56" s="21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">
      <c r="A57" s="19" t="s">
        <v>120</v>
      </c>
      <c r="B57" s="19" t="s">
        <v>121</v>
      </c>
      <c r="C57" s="50" t="s">
        <v>122</v>
      </c>
      <c r="D57" s="51"/>
      <c r="E57" s="51"/>
      <c r="F57" s="52"/>
      <c r="G57" s="35" t="s">
        <v>151</v>
      </c>
      <c r="H57" s="21">
        <f>H22-H41</f>
        <v>1849.5599999999686</v>
      </c>
      <c r="I57" s="21">
        <f>I22-SUM(I41)</f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2">
      <c r="A58" s="19" t="s">
        <v>123</v>
      </c>
      <c r="B58" s="19" t="s">
        <v>124</v>
      </c>
      <c r="C58" s="50" t="s">
        <v>113</v>
      </c>
      <c r="D58" s="53"/>
      <c r="E58" s="53"/>
      <c r="F58" s="54"/>
      <c r="G58" s="19"/>
      <c r="H58" s="21"/>
      <c r="I58" s="21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19" t="s">
        <v>125</v>
      </c>
      <c r="B59" s="26" t="s">
        <v>126</v>
      </c>
      <c r="C59" s="55" t="s">
        <v>116</v>
      </c>
      <c r="D59" s="51"/>
      <c r="E59" s="51"/>
      <c r="F59" s="52"/>
      <c r="G59" s="19"/>
      <c r="H59" s="21"/>
      <c r="I59" s="21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19" t="s">
        <v>127</v>
      </c>
      <c r="B60" s="26" t="s">
        <v>128</v>
      </c>
      <c r="C60" s="55" t="s">
        <v>124</v>
      </c>
      <c r="D60" s="51"/>
      <c r="E60" s="51"/>
      <c r="F60" s="52"/>
      <c r="G60" s="25"/>
      <c r="H60" s="21"/>
      <c r="I60" s="21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19" t="s">
        <v>129</v>
      </c>
      <c r="B61" s="26" t="s">
        <v>130</v>
      </c>
      <c r="C61" s="56" t="s">
        <v>126</v>
      </c>
      <c r="D61" s="51"/>
      <c r="E61" s="51"/>
      <c r="F61" s="52"/>
      <c r="G61" s="25"/>
      <c r="H61" s="21">
        <f>SUM(H57:H60)</f>
        <v>1849.5599999999686</v>
      </c>
      <c r="I61" s="21">
        <f>I57-SUM(I58:I60)</f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">
      <c r="A62" s="59" t="s">
        <v>131</v>
      </c>
      <c r="B62" s="59"/>
      <c r="C62" s="59"/>
      <c r="D62" s="59"/>
      <c r="E62" s="59"/>
      <c r="F62" s="59"/>
      <c r="G62" s="59"/>
      <c r="H62" s="59"/>
      <c r="I62" s="59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2">
      <c r="A64" s="57" t="s">
        <v>152</v>
      </c>
      <c r="B64" s="58"/>
      <c r="C64" s="58"/>
      <c r="D64" s="58"/>
      <c r="E64" s="58"/>
      <c r="F64" s="58"/>
      <c r="G64" s="28"/>
      <c r="H64" s="38" t="s">
        <v>153</v>
      </c>
      <c r="I64" s="39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2">
      <c r="A65" s="60" t="s">
        <v>132</v>
      </c>
      <c r="B65" s="60"/>
      <c r="C65" s="60"/>
      <c r="D65" s="29" t="s">
        <v>133</v>
      </c>
      <c r="E65" s="30"/>
      <c r="F65" s="30"/>
      <c r="G65" s="30"/>
      <c r="H65" s="40" t="s">
        <v>134</v>
      </c>
      <c r="I65" s="41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" customHeight="1" x14ac:dyDescent="0.2">
      <c r="A66" s="31"/>
      <c r="B66" s="31"/>
      <c r="C66" s="31"/>
      <c r="D66" s="31"/>
      <c r="E66" s="31"/>
      <c r="F66" s="31"/>
      <c r="G66" s="32"/>
      <c r="H66" s="33"/>
      <c r="I66" s="33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 x14ac:dyDescent="0.2">
      <c r="A67" s="61" t="s">
        <v>135</v>
      </c>
      <c r="B67" s="58"/>
      <c r="C67" s="58"/>
      <c r="D67" s="58"/>
      <c r="E67" s="58"/>
      <c r="F67" s="58"/>
      <c r="G67" s="28"/>
      <c r="H67" s="62" t="s">
        <v>136</v>
      </c>
      <c r="I67" s="39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60" t="s">
        <v>137</v>
      </c>
      <c r="B68" s="60"/>
      <c r="C68" s="60"/>
      <c r="D68" s="29" t="s">
        <v>138</v>
      </c>
      <c r="E68" s="30"/>
      <c r="F68" s="30"/>
      <c r="G68" s="30"/>
      <c r="H68" s="40" t="s">
        <v>134</v>
      </c>
      <c r="I68" s="41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4"/>
      <c r="H69" s="4"/>
      <c r="I69" s="4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4"/>
      <c r="H70" s="4"/>
      <c r="I70" s="4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4"/>
      <c r="H71" s="4"/>
      <c r="I71" s="4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4"/>
      <c r="H72" s="4"/>
      <c r="I72" s="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4"/>
      <c r="H73" s="4"/>
      <c r="I73" s="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4"/>
      <c r="H74" s="4"/>
      <c r="I74" s="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4"/>
      <c r="H75" s="4"/>
      <c r="I75" s="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4"/>
      <c r="H76" s="4"/>
      <c r="I76" s="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4"/>
      <c r="H77" s="4"/>
      <c r="I77" s="4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4"/>
      <c r="H78" s="4"/>
      <c r="I78" s="4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4"/>
      <c r="H79" s="4"/>
      <c r="I79" s="4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4"/>
      <c r="H80" s="4"/>
      <c r="I80" s="4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4"/>
      <c r="H81" s="4"/>
      <c r="I81" s="4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4"/>
      <c r="H82" s="4"/>
      <c r="I82" s="4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4"/>
      <c r="H83" s="4"/>
      <c r="I83" s="4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4"/>
      <c r="H84" s="4"/>
      <c r="I84" s="4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4"/>
      <c r="H85" s="4"/>
      <c r="I85" s="4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4"/>
      <c r="H86" s="4"/>
      <c r="I86" s="4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4"/>
      <c r="H87" s="4"/>
      <c r="I87" s="4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4"/>
      <c r="H88" s="4"/>
      <c r="I88" s="4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4"/>
      <c r="H89" s="4"/>
      <c r="I89" s="4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4"/>
      <c r="H90" s="4"/>
      <c r="I90" s="4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4"/>
      <c r="H91" s="4"/>
      <c r="I91" s="4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4"/>
      <c r="H92" s="4"/>
      <c r="I92" s="4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4"/>
      <c r="H93" s="4"/>
      <c r="I93" s="4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4"/>
      <c r="H94" s="4"/>
      <c r="I94" s="4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4"/>
      <c r="H95" s="4"/>
      <c r="I95" s="4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4"/>
      <c r="H96" s="4"/>
      <c r="I96" s="4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4"/>
      <c r="H97" s="4"/>
      <c r="I97" s="4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4"/>
      <c r="H98" s="4"/>
      <c r="I98" s="4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4"/>
      <c r="H99" s="4"/>
      <c r="I99" s="4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4"/>
      <c r="H100" s="4"/>
      <c r="I100" s="4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4"/>
      <c r="H101" s="4"/>
      <c r="I101" s="4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4"/>
      <c r="H102" s="4"/>
      <c r="I102" s="4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4"/>
      <c r="H103" s="4"/>
      <c r="I103" s="4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4"/>
      <c r="H104" s="4"/>
      <c r="I104" s="4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4"/>
      <c r="H105" s="4"/>
      <c r="I105" s="4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4"/>
      <c r="H106" s="4"/>
      <c r="I106" s="4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4"/>
      <c r="H107" s="4"/>
      <c r="I107" s="4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4"/>
      <c r="H108" s="4"/>
      <c r="I108" s="4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4"/>
      <c r="H109" s="4"/>
      <c r="I109" s="4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4"/>
      <c r="H110" s="4"/>
      <c r="I110" s="4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4"/>
      <c r="H111" s="4"/>
      <c r="I111" s="4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4"/>
      <c r="H112" s="4"/>
      <c r="I112" s="4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4"/>
      <c r="H113" s="4"/>
      <c r="I113" s="4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4"/>
      <c r="H114" s="4"/>
      <c r="I114" s="4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4"/>
      <c r="H115" s="4"/>
      <c r="I115" s="4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4"/>
      <c r="H116" s="4"/>
      <c r="I116" s="4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4"/>
      <c r="H117" s="4"/>
      <c r="I117" s="4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4"/>
      <c r="H118" s="4"/>
      <c r="I118" s="4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4"/>
      <c r="H119" s="4"/>
      <c r="I119" s="4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4"/>
      <c r="H120" s="4"/>
      <c r="I120" s="4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4"/>
      <c r="H121" s="4"/>
      <c r="I121" s="4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4"/>
      <c r="H122" s="4"/>
      <c r="I122" s="4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4"/>
      <c r="H123" s="4"/>
      <c r="I123" s="4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4"/>
      <c r="H124" s="4"/>
      <c r="I124" s="4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4"/>
      <c r="H125" s="4"/>
      <c r="I125" s="4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4"/>
      <c r="H126" s="4"/>
      <c r="I126" s="4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4"/>
      <c r="H127" s="4"/>
      <c r="I127" s="4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4"/>
      <c r="H128" s="4"/>
      <c r="I128" s="4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4"/>
      <c r="H129" s="4"/>
      <c r="I129" s="4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4"/>
      <c r="H130" s="4"/>
      <c r="I130" s="4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4"/>
      <c r="H131" s="4"/>
      <c r="I131" s="4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4"/>
      <c r="H132" s="4"/>
      <c r="I132" s="4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4"/>
      <c r="H133" s="4"/>
      <c r="I133" s="4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4"/>
      <c r="H134" s="4"/>
      <c r="I134" s="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4"/>
      <c r="H135" s="4"/>
      <c r="I135" s="4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4"/>
      <c r="H136" s="4"/>
      <c r="I136" s="4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4"/>
      <c r="H137" s="4"/>
      <c r="I137" s="4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4"/>
      <c r="H138" s="4"/>
      <c r="I138" s="4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4"/>
      <c r="H139" s="4"/>
      <c r="I139" s="4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4"/>
      <c r="H140" s="4"/>
      <c r="I140" s="4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4"/>
      <c r="H141" s="4"/>
      <c r="I141" s="4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4"/>
      <c r="H142" s="4"/>
      <c r="I142" s="4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4"/>
      <c r="H143" s="4"/>
      <c r="I143" s="4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4"/>
      <c r="H144" s="4"/>
      <c r="I144" s="4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4"/>
      <c r="H145" s="4"/>
      <c r="I145" s="4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4"/>
      <c r="H146" s="4"/>
      <c r="I146" s="4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4"/>
      <c r="H147" s="4"/>
      <c r="I147" s="4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4"/>
      <c r="H148" s="4"/>
      <c r="I148" s="4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4"/>
      <c r="H149" s="4"/>
      <c r="I149" s="4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4"/>
      <c r="H150" s="4"/>
      <c r="I150" s="4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4"/>
      <c r="H151" s="4"/>
      <c r="I151" s="4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4"/>
      <c r="H152" s="4"/>
      <c r="I152" s="4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4"/>
      <c r="H153" s="4"/>
      <c r="I153" s="4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4"/>
      <c r="H154" s="4"/>
      <c r="I154" s="4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4"/>
      <c r="H155" s="4"/>
      <c r="I155" s="4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4"/>
      <c r="H156" s="4"/>
      <c r="I156" s="4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4"/>
      <c r="H157" s="4"/>
      <c r="I157" s="4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4"/>
      <c r="H158" s="4"/>
      <c r="I158" s="4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4"/>
      <c r="H159" s="4"/>
      <c r="I159" s="4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4"/>
      <c r="H160" s="4"/>
      <c r="I160" s="4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4"/>
      <c r="H161" s="4"/>
      <c r="I161" s="4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4"/>
      <c r="H162" s="4"/>
      <c r="I162" s="4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4"/>
      <c r="H163" s="4"/>
      <c r="I163" s="4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4"/>
      <c r="H164" s="4"/>
      <c r="I164" s="4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4"/>
      <c r="H165" s="4"/>
      <c r="I165" s="4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4"/>
      <c r="H166" s="4"/>
      <c r="I166" s="4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4"/>
      <c r="H167" s="4"/>
      <c r="I167" s="4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4"/>
      <c r="H168" s="4"/>
      <c r="I168" s="4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4"/>
      <c r="H169" s="4"/>
      <c r="I169" s="4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4"/>
      <c r="H170" s="4"/>
      <c r="I170" s="4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4"/>
      <c r="H171" s="4"/>
      <c r="I171" s="4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4"/>
      <c r="H172" s="4"/>
      <c r="I172" s="4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4"/>
      <c r="H173" s="4"/>
      <c r="I173" s="4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4"/>
      <c r="H174" s="4"/>
      <c r="I174" s="4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4"/>
      <c r="H175" s="4"/>
      <c r="I175" s="4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4"/>
      <c r="H176" s="4"/>
      <c r="I176" s="4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4"/>
      <c r="H177" s="4"/>
      <c r="I177" s="4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4"/>
      <c r="H178" s="4"/>
      <c r="I178" s="4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4"/>
      <c r="H179" s="4"/>
      <c r="I179" s="4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4"/>
      <c r="H180" s="4"/>
      <c r="I180" s="4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4"/>
      <c r="H181" s="4"/>
      <c r="I181" s="4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4"/>
      <c r="H182" s="4"/>
      <c r="I182" s="4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4"/>
      <c r="H183" s="4"/>
      <c r="I183" s="4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4"/>
      <c r="H184" s="4"/>
      <c r="I184" s="4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4"/>
      <c r="H185" s="4"/>
      <c r="I185" s="4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4"/>
      <c r="H186" s="4"/>
      <c r="I186" s="4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4"/>
      <c r="H187" s="4"/>
      <c r="I187" s="4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4"/>
      <c r="H188" s="4"/>
      <c r="I188" s="4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4"/>
      <c r="H189" s="4"/>
      <c r="I189" s="4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4"/>
      <c r="H190" s="4"/>
      <c r="I190" s="4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4"/>
      <c r="H191" s="4"/>
      <c r="I191" s="4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4"/>
      <c r="H192" s="4"/>
      <c r="I192" s="4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4"/>
      <c r="H193" s="4"/>
      <c r="I193" s="4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4"/>
      <c r="H194" s="4"/>
      <c r="I194" s="4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4"/>
      <c r="H195" s="4"/>
      <c r="I195" s="4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4"/>
      <c r="H196" s="4"/>
      <c r="I196" s="4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4"/>
      <c r="H197" s="4"/>
      <c r="I197" s="4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4"/>
      <c r="H198" s="4"/>
      <c r="I198" s="4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4"/>
      <c r="H199" s="4"/>
      <c r="I199" s="4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4"/>
      <c r="H200" s="4"/>
      <c r="I200" s="4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4"/>
      <c r="H201" s="4"/>
      <c r="I201" s="4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4"/>
      <c r="H202" s="4"/>
      <c r="I202" s="4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4"/>
      <c r="H203" s="4"/>
      <c r="I203" s="4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4"/>
      <c r="H204" s="4"/>
      <c r="I204" s="4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4"/>
      <c r="H205" s="4"/>
      <c r="I205" s="4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4"/>
      <c r="H206" s="4"/>
      <c r="I206" s="4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4"/>
      <c r="H207" s="4"/>
      <c r="I207" s="4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4"/>
      <c r="H208" s="4"/>
      <c r="I208" s="4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4"/>
      <c r="H209" s="4"/>
      <c r="I209" s="4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4"/>
      <c r="H210" s="4"/>
      <c r="I210" s="4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4"/>
      <c r="H211" s="4"/>
      <c r="I211" s="4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4"/>
      <c r="H212" s="4"/>
      <c r="I212" s="4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4"/>
      <c r="H213" s="4"/>
      <c r="I213" s="4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4"/>
      <c r="H214" s="4"/>
      <c r="I214" s="4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4"/>
      <c r="H215" s="4"/>
      <c r="I215" s="4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4"/>
      <c r="H216" s="4"/>
      <c r="I216" s="4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4"/>
      <c r="H217" s="4"/>
      <c r="I217" s="4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4"/>
      <c r="H218" s="4"/>
      <c r="I218" s="4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4"/>
      <c r="H219" s="4"/>
      <c r="I219" s="4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4"/>
      <c r="H220" s="4"/>
      <c r="I220" s="4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4"/>
      <c r="H221" s="4"/>
      <c r="I221" s="4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4"/>
      <c r="H222" s="4"/>
      <c r="I222" s="4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4"/>
      <c r="H223" s="4"/>
      <c r="I223" s="4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4"/>
      <c r="H224" s="4"/>
      <c r="I224" s="4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4"/>
      <c r="H225" s="4"/>
      <c r="I225" s="4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4"/>
      <c r="H226" s="4"/>
      <c r="I226" s="4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4"/>
      <c r="H227" s="4"/>
      <c r="I227" s="4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4"/>
      <c r="H228" s="4"/>
      <c r="I228" s="4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4"/>
      <c r="H229" s="4"/>
      <c r="I229" s="4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4"/>
      <c r="H230" s="4"/>
      <c r="I230" s="4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4"/>
      <c r="H231" s="4"/>
      <c r="I231" s="4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4"/>
      <c r="H232" s="4"/>
      <c r="I232" s="4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4"/>
      <c r="H233" s="4"/>
      <c r="I233" s="4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4"/>
      <c r="H234" s="4"/>
      <c r="I234" s="4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4"/>
      <c r="H235" s="4"/>
      <c r="I235" s="4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4"/>
      <c r="H236" s="4"/>
      <c r="I236" s="4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4"/>
      <c r="H237" s="4"/>
      <c r="I237" s="4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4"/>
      <c r="H238" s="4"/>
      <c r="I238" s="4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4"/>
      <c r="H239" s="4"/>
      <c r="I239" s="4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4"/>
      <c r="H240" s="4"/>
      <c r="I240" s="4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4"/>
      <c r="H241" s="4"/>
      <c r="I241" s="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4"/>
      <c r="H242" s="4"/>
      <c r="I242" s="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4"/>
      <c r="H243" s="4"/>
      <c r="I243" s="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4"/>
      <c r="H244" s="4"/>
      <c r="I244" s="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4"/>
      <c r="H245" s="4"/>
      <c r="I245" s="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4"/>
      <c r="H246" s="4"/>
      <c r="I246" s="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4"/>
      <c r="H247" s="4"/>
      <c r="I247" s="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4"/>
      <c r="H248" s="4"/>
      <c r="I248" s="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4"/>
      <c r="H249" s="4"/>
      <c r="I249" s="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4"/>
      <c r="H250" s="4"/>
      <c r="I250" s="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4"/>
      <c r="H251" s="4"/>
      <c r="I251" s="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4"/>
      <c r="H252" s="4"/>
      <c r="I252" s="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4"/>
      <c r="H253" s="4"/>
      <c r="I253" s="4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4"/>
      <c r="H254" s="4"/>
      <c r="I254" s="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4"/>
      <c r="H255" s="4"/>
      <c r="I255" s="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4"/>
      <c r="H256" s="4"/>
      <c r="I256" s="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4"/>
      <c r="H257" s="4"/>
      <c r="I257" s="4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4"/>
      <c r="H258" s="4"/>
      <c r="I258" s="4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4"/>
      <c r="H259" s="4"/>
      <c r="I259" s="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4"/>
      <c r="H260" s="4"/>
      <c r="I260" s="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4"/>
      <c r="H261" s="4"/>
      <c r="I261" s="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4"/>
      <c r="H262" s="4"/>
      <c r="I262" s="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4"/>
      <c r="H263" s="4"/>
      <c r="I263" s="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4"/>
      <c r="H264" s="4"/>
      <c r="I264" s="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4"/>
      <c r="H265" s="4"/>
      <c r="I265" s="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4"/>
      <c r="H266" s="4"/>
      <c r="I266" s="4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4"/>
      <c r="H267" s="4"/>
      <c r="I267" s="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4"/>
      <c r="H268" s="4"/>
      <c r="I268" s="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4"/>
      <c r="H269" s="4"/>
      <c r="I269" s="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4"/>
      <c r="H270" s="4"/>
      <c r="I270" s="4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4"/>
      <c r="H271" s="4"/>
      <c r="I271" s="4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4"/>
      <c r="H272" s="4"/>
      <c r="I272" s="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4"/>
      <c r="H273" s="4"/>
      <c r="I273" s="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4"/>
      <c r="H274" s="4"/>
      <c r="I274" s="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4"/>
      <c r="H275" s="4"/>
      <c r="I275" s="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4"/>
      <c r="H276" s="4"/>
      <c r="I276" s="4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4"/>
      <c r="H277" s="4"/>
      <c r="I277" s="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4"/>
      <c r="H278" s="4"/>
      <c r="I278" s="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4"/>
      <c r="H279" s="4"/>
      <c r="I279" s="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4"/>
      <c r="H280" s="4"/>
      <c r="I280" s="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4"/>
      <c r="H281" s="4"/>
      <c r="I281" s="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4"/>
      <c r="H282" s="4"/>
      <c r="I282" s="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4"/>
      <c r="H283" s="4"/>
      <c r="I283" s="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4"/>
      <c r="H284" s="4"/>
      <c r="I284" s="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4"/>
      <c r="H285" s="4"/>
      <c r="I285" s="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4"/>
      <c r="H286" s="4"/>
      <c r="I286" s="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4"/>
      <c r="H287" s="4"/>
      <c r="I287" s="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4"/>
      <c r="H288" s="4"/>
      <c r="I288" s="4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4"/>
      <c r="H289" s="4"/>
      <c r="I289" s="4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4"/>
      <c r="H290" s="4"/>
      <c r="I290" s="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4"/>
      <c r="H291" s="4"/>
      <c r="I291" s="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4"/>
      <c r="H292" s="4"/>
      <c r="I292" s="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4"/>
      <c r="H293" s="4"/>
      <c r="I293" s="4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4"/>
      <c r="H294" s="4"/>
      <c r="I294" s="4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4"/>
      <c r="H295" s="4"/>
      <c r="I295" s="4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4"/>
      <c r="H296" s="4"/>
      <c r="I296" s="4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4"/>
      <c r="H297" s="4"/>
      <c r="I297" s="4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4"/>
      <c r="H298" s="4"/>
      <c r="I298" s="4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4"/>
      <c r="H299" s="4"/>
      <c r="I299" s="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4"/>
      <c r="H300" s="4"/>
      <c r="I300" s="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4"/>
      <c r="H301" s="4"/>
      <c r="I301" s="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4"/>
      <c r="H302" s="4"/>
      <c r="I302" s="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4"/>
      <c r="H303" s="4"/>
      <c r="I303" s="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4"/>
      <c r="H304" s="4"/>
      <c r="I304" s="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4"/>
      <c r="H305" s="4"/>
      <c r="I305" s="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4"/>
      <c r="H306" s="4"/>
      <c r="I306" s="4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4"/>
      <c r="H307" s="4"/>
      <c r="I307" s="4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4"/>
      <c r="H308" s="4"/>
      <c r="I308" s="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4"/>
      <c r="H309" s="4"/>
      <c r="I309" s="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4"/>
      <c r="H310" s="4"/>
      <c r="I310" s="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4"/>
      <c r="H311" s="4"/>
      <c r="I311" s="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4"/>
      <c r="H312" s="4"/>
      <c r="I312" s="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4"/>
      <c r="H313" s="4"/>
      <c r="I313" s="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4"/>
      <c r="H314" s="4"/>
      <c r="I314" s="4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4"/>
      <c r="H315" s="4"/>
      <c r="I315" s="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4"/>
      <c r="H316" s="4"/>
      <c r="I316" s="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4"/>
      <c r="H317" s="4"/>
      <c r="I317" s="4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4"/>
      <c r="H318" s="4"/>
      <c r="I318" s="4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4"/>
      <c r="H319" s="4"/>
      <c r="I319" s="4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4"/>
      <c r="H320" s="4"/>
      <c r="I320" s="4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4"/>
      <c r="H321" s="4"/>
      <c r="I321" s="4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4"/>
      <c r="H322" s="4"/>
      <c r="I322" s="4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4"/>
      <c r="H323" s="4"/>
      <c r="I323" s="4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4"/>
      <c r="H324" s="4"/>
      <c r="I324" s="4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4"/>
      <c r="H325" s="4"/>
      <c r="I325" s="4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4"/>
      <c r="H326" s="4"/>
      <c r="I326" s="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4"/>
      <c r="H327" s="4"/>
      <c r="I327" s="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4"/>
      <c r="H328" s="4"/>
      <c r="I328" s="4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4"/>
      <c r="H329" s="4"/>
      <c r="I329" s="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4"/>
      <c r="H330" s="4"/>
      <c r="I330" s="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4"/>
      <c r="H331" s="4"/>
      <c r="I331" s="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4"/>
      <c r="H332" s="4"/>
      <c r="I332" s="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4"/>
      <c r="H333" s="4"/>
      <c r="I333" s="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4"/>
      <c r="H334" s="4"/>
      <c r="I334" s="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4"/>
      <c r="H335" s="4"/>
      <c r="I335" s="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4"/>
      <c r="H336" s="4"/>
      <c r="I336" s="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4"/>
      <c r="H337" s="4"/>
      <c r="I337" s="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4"/>
      <c r="H338" s="4"/>
      <c r="I338" s="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4"/>
      <c r="H339" s="4"/>
      <c r="I339" s="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4"/>
      <c r="H340" s="4"/>
      <c r="I340" s="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4"/>
      <c r="H341" s="4"/>
      <c r="I341" s="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4"/>
      <c r="H342" s="4"/>
      <c r="I342" s="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4"/>
      <c r="H343" s="4"/>
      <c r="I343" s="4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4"/>
      <c r="H344" s="4"/>
      <c r="I344" s="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4"/>
      <c r="H345" s="4"/>
      <c r="I345" s="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4"/>
      <c r="H346" s="4"/>
      <c r="I346" s="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4"/>
      <c r="H347" s="4"/>
      <c r="I347" s="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4"/>
      <c r="H348" s="4"/>
      <c r="I348" s="4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4"/>
      <c r="H349" s="4"/>
      <c r="I349" s="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4"/>
      <c r="H350" s="4"/>
      <c r="I350" s="4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4"/>
      <c r="H351" s="4"/>
      <c r="I351" s="4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4"/>
      <c r="H352" s="4"/>
      <c r="I352" s="4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4"/>
      <c r="H353" s="4"/>
      <c r="I353" s="4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4"/>
      <c r="H354" s="4"/>
      <c r="I354" s="4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4"/>
      <c r="H355" s="4"/>
      <c r="I355" s="4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4"/>
      <c r="H356" s="4"/>
      <c r="I356" s="4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4"/>
      <c r="H357" s="4"/>
      <c r="I357" s="4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4"/>
      <c r="H358" s="4"/>
      <c r="I358" s="4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4"/>
      <c r="H359" s="4"/>
      <c r="I359" s="4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4"/>
      <c r="H360" s="4"/>
      <c r="I360" s="4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4"/>
      <c r="H361" s="4"/>
      <c r="I361" s="4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4"/>
      <c r="H362" s="4"/>
      <c r="I362" s="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4"/>
      <c r="H363" s="4"/>
      <c r="I363" s="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4"/>
      <c r="H364" s="4"/>
      <c r="I364" s="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4"/>
      <c r="H365" s="4"/>
      <c r="I365" s="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4"/>
      <c r="H366" s="4"/>
      <c r="I366" s="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4"/>
      <c r="H367" s="4"/>
      <c r="I367" s="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4"/>
      <c r="H368" s="4"/>
      <c r="I368" s="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4"/>
      <c r="H369" s="4"/>
      <c r="I369" s="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4"/>
      <c r="H370" s="4"/>
      <c r="I370" s="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4"/>
      <c r="H371" s="4"/>
      <c r="I371" s="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4"/>
      <c r="H372" s="4"/>
      <c r="I372" s="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4"/>
      <c r="H373" s="4"/>
      <c r="I373" s="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4"/>
      <c r="H374" s="4"/>
      <c r="I374" s="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4"/>
      <c r="H375" s="4"/>
      <c r="I375" s="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4"/>
      <c r="H376" s="4"/>
      <c r="I376" s="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4"/>
      <c r="H377" s="4"/>
      <c r="I377" s="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4"/>
      <c r="H378" s="4"/>
      <c r="I378" s="4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4"/>
      <c r="H379" s="4"/>
      <c r="I379" s="4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4"/>
      <c r="H380" s="4"/>
      <c r="I380" s="4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4"/>
      <c r="H381" s="4"/>
      <c r="I381" s="4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4"/>
      <c r="H382" s="4"/>
      <c r="I382" s="4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4"/>
      <c r="H383" s="4"/>
      <c r="I383" s="4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4"/>
      <c r="H384" s="4"/>
      <c r="I384" s="4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4"/>
      <c r="H385" s="4"/>
      <c r="I385" s="4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4"/>
      <c r="H386" s="4"/>
      <c r="I386" s="4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4"/>
      <c r="H387" s="4"/>
      <c r="I387" s="4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4"/>
      <c r="H388" s="4"/>
      <c r="I388" s="4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4"/>
      <c r="H389" s="4"/>
      <c r="I389" s="4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4"/>
      <c r="H390" s="4"/>
      <c r="I390" s="4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4"/>
      <c r="H391" s="4"/>
      <c r="I391" s="4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4"/>
      <c r="H392" s="4"/>
      <c r="I392" s="4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4"/>
      <c r="H393" s="4"/>
      <c r="I393" s="4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4"/>
      <c r="H394" s="4"/>
      <c r="I394" s="4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4"/>
      <c r="H395" s="4"/>
      <c r="I395" s="4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4"/>
      <c r="H396" s="4"/>
      <c r="I396" s="4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4"/>
      <c r="H397" s="4"/>
      <c r="I397" s="4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4"/>
      <c r="H398" s="4"/>
      <c r="I398" s="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4"/>
      <c r="H399" s="4"/>
      <c r="I399" s="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4"/>
      <c r="H400" s="4"/>
      <c r="I400" s="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4"/>
      <c r="H401" s="4"/>
      <c r="I401" s="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4"/>
      <c r="H402" s="4"/>
      <c r="I402" s="4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4"/>
      <c r="H403" s="4"/>
      <c r="I403" s="4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4"/>
      <c r="H404" s="4"/>
      <c r="I404" s="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4"/>
      <c r="H405" s="4"/>
      <c r="I405" s="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4"/>
      <c r="H406" s="4"/>
      <c r="I406" s="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4"/>
      <c r="H407" s="4"/>
      <c r="I407" s="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4"/>
      <c r="H408" s="4"/>
      <c r="I408" s="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4"/>
      <c r="H409" s="4"/>
      <c r="I409" s="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4"/>
      <c r="H410" s="4"/>
      <c r="I410" s="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4"/>
      <c r="H411" s="4"/>
      <c r="I411" s="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4"/>
      <c r="H412" s="4"/>
      <c r="I412" s="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4"/>
      <c r="H413" s="4"/>
      <c r="I413" s="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4"/>
      <c r="H414" s="4"/>
      <c r="I414" s="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4"/>
      <c r="H415" s="4"/>
      <c r="I415" s="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4"/>
      <c r="H416" s="4"/>
      <c r="I416" s="4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4"/>
      <c r="H417" s="4"/>
      <c r="I417" s="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4"/>
      <c r="H418" s="4"/>
      <c r="I418" s="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4"/>
      <c r="H419" s="4"/>
      <c r="I419" s="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4"/>
      <c r="H420" s="4"/>
      <c r="I420" s="4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4"/>
      <c r="H421" s="4"/>
      <c r="I421" s="4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4"/>
      <c r="H422" s="4"/>
      <c r="I422" s="4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4"/>
      <c r="H423" s="4"/>
      <c r="I423" s="4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4"/>
      <c r="H424" s="4"/>
      <c r="I424" s="4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4"/>
      <c r="H425" s="4"/>
      <c r="I425" s="4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4"/>
      <c r="H426" s="4"/>
      <c r="I426" s="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4"/>
      <c r="H427" s="4"/>
      <c r="I427" s="4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4"/>
      <c r="H428" s="4"/>
      <c r="I428" s="4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4"/>
      <c r="H429" s="4"/>
      <c r="I429" s="4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4"/>
      <c r="H430" s="4"/>
      <c r="I430" s="4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4"/>
      <c r="H431" s="4"/>
      <c r="I431" s="4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4"/>
      <c r="H432" s="4"/>
      <c r="I432" s="4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4"/>
      <c r="H433" s="4"/>
      <c r="I433" s="4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4"/>
      <c r="H434" s="4"/>
      <c r="I434" s="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4"/>
      <c r="H435" s="4"/>
      <c r="I435" s="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4"/>
      <c r="H436" s="4"/>
      <c r="I436" s="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4"/>
      <c r="H437" s="4"/>
      <c r="I437" s="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4"/>
      <c r="H438" s="4"/>
      <c r="I438" s="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4"/>
      <c r="H439" s="4"/>
      <c r="I439" s="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4"/>
      <c r="H440" s="4"/>
      <c r="I440" s="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4"/>
      <c r="H441" s="4"/>
      <c r="I441" s="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4"/>
      <c r="H442" s="4"/>
      <c r="I442" s="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4"/>
      <c r="H443" s="4"/>
      <c r="I443" s="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4"/>
      <c r="H444" s="4"/>
      <c r="I444" s="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4"/>
      <c r="H445" s="4"/>
      <c r="I445" s="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4"/>
      <c r="H446" s="4"/>
      <c r="I446" s="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4"/>
      <c r="H447" s="4"/>
      <c r="I447" s="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4"/>
      <c r="H448" s="4"/>
      <c r="I448" s="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4"/>
      <c r="H449" s="4"/>
      <c r="I449" s="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4"/>
      <c r="H450" s="4"/>
      <c r="I450" s="4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4"/>
      <c r="H451" s="4"/>
      <c r="I451" s="4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4"/>
      <c r="H452" s="4"/>
      <c r="I452" s="4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4"/>
      <c r="H453" s="4"/>
      <c r="I453" s="4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4"/>
      <c r="H454" s="4"/>
      <c r="I454" s="4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4"/>
      <c r="H455" s="4"/>
      <c r="I455" s="4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4"/>
      <c r="H456" s="4"/>
      <c r="I456" s="4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4"/>
      <c r="H457" s="4"/>
      <c r="I457" s="4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4"/>
      <c r="H458" s="4"/>
      <c r="I458" s="4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4"/>
      <c r="H459" s="4"/>
      <c r="I459" s="4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4"/>
      <c r="H460" s="4"/>
      <c r="I460" s="4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4"/>
      <c r="H461" s="4"/>
      <c r="I461" s="4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4"/>
      <c r="H462" s="4"/>
      <c r="I462" s="4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4"/>
      <c r="H463" s="4"/>
      <c r="I463" s="4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4"/>
      <c r="H464" s="4"/>
      <c r="I464" s="4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4"/>
      <c r="H465" s="4"/>
      <c r="I465" s="4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4"/>
      <c r="H466" s="4"/>
      <c r="I466" s="4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4"/>
      <c r="H467" s="4"/>
      <c r="I467" s="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4"/>
      <c r="H468" s="4"/>
      <c r="I468" s="4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4"/>
      <c r="H469" s="4"/>
      <c r="I469" s="4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4"/>
      <c r="H470" s="4"/>
      <c r="I470" s="4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4"/>
      <c r="H471" s="4"/>
      <c r="I471" s="4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4"/>
      <c r="H472" s="4"/>
      <c r="I472" s="4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4"/>
      <c r="H473" s="4"/>
      <c r="I473" s="4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4"/>
      <c r="H474" s="4"/>
      <c r="I474" s="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4"/>
      <c r="H475" s="4"/>
      <c r="I475" s="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4"/>
      <c r="H476" s="4"/>
      <c r="I476" s="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4"/>
      <c r="H477" s="4"/>
      <c r="I477" s="4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4"/>
      <c r="H478" s="4"/>
      <c r="I478" s="4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4"/>
      <c r="H479" s="4"/>
      <c r="I479" s="4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4"/>
      <c r="H480" s="4"/>
      <c r="I480" s="4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4"/>
      <c r="H481" s="4"/>
      <c r="I481" s="4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4"/>
      <c r="H482" s="4"/>
      <c r="I482" s="4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4"/>
      <c r="H483" s="4"/>
      <c r="I483" s="4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4"/>
      <c r="H484" s="4"/>
      <c r="I484" s="4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4"/>
      <c r="H485" s="4"/>
      <c r="I485" s="4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4"/>
      <c r="H486" s="4"/>
      <c r="I486" s="4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4"/>
      <c r="H487" s="4"/>
      <c r="I487" s="4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4"/>
      <c r="H488" s="4"/>
      <c r="I488" s="4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4"/>
      <c r="H489" s="4"/>
      <c r="I489" s="4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4"/>
      <c r="H490" s="4"/>
      <c r="I490" s="4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4"/>
      <c r="H491" s="4"/>
      <c r="I491" s="4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4"/>
      <c r="H492" s="4"/>
      <c r="I492" s="4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4"/>
      <c r="H493" s="4"/>
      <c r="I493" s="4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4"/>
      <c r="H494" s="4"/>
      <c r="I494" s="4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4"/>
      <c r="H495" s="4"/>
      <c r="I495" s="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4"/>
      <c r="H496" s="4"/>
      <c r="I496" s="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4"/>
      <c r="H497" s="4"/>
      <c r="I497" s="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4"/>
      <c r="H498" s="4"/>
      <c r="I498" s="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4"/>
      <c r="H499" s="4"/>
      <c r="I499" s="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4"/>
      <c r="H500" s="4"/>
      <c r="I500" s="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4"/>
      <c r="H501" s="4"/>
      <c r="I501" s="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4"/>
      <c r="H502" s="4"/>
      <c r="I502" s="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4"/>
      <c r="H503" s="4"/>
      <c r="I503" s="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4"/>
      <c r="H504" s="4"/>
      <c r="I504" s="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4"/>
      <c r="H505" s="4"/>
      <c r="I505" s="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4"/>
      <c r="H506" s="4"/>
      <c r="I506" s="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4"/>
      <c r="H507" s="4"/>
      <c r="I507" s="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4"/>
      <c r="H508" s="4"/>
      <c r="I508" s="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4"/>
      <c r="H509" s="4"/>
      <c r="I509" s="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4"/>
      <c r="H510" s="4"/>
      <c r="I510" s="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4"/>
      <c r="H511" s="4"/>
      <c r="I511" s="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4"/>
      <c r="H512" s="4"/>
      <c r="I512" s="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4"/>
      <c r="H513" s="4"/>
      <c r="I513" s="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4"/>
      <c r="H514" s="4"/>
      <c r="I514" s="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4"/>
      <c r="H515" s="4"/>
      <c r="I515" s="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4"/>
      <c r="H516" s="4"/>
      <c r="I516" s="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4"/>
      <c r="H517" s="4"/>
      <c r="I517" s="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4"/>
      <c r="H518" s="4"/>
      <c r="I518" s="4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4"/>
      <c r="H519" s="4"/>
      <c r="I519" s="4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4"/>
      <c r="H520" s="4"/>
      <c r="I520" s="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4"/>
      <c r="H521" s="4"/>
      <c r="I521" s="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4"/>
      <c r="H522" s="4"/>
      <c r="I522" s="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4"/>
      <c r="H523" s="4"/>
      <c r="I523" s="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4"/>
      <c r="H524" s="4"/>
      <c r="I524" s="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4"/>
      <c r="H525" s="4"/>
      <c r="I525" s="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4"/>
      <c r="H526" s="4"/>
      <c r="I526" s="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4"/>
      <c r="H527" s="4"/>
      <c r="I527" s="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4"/>
      <c r="H528" s="4"/>
      <c r="I528" s="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4"/>
      <c r="H529" s="4"/>
      <c r="I529" s="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4"/>
      <c r="H530" s="4"/>
      <c r="I530" s="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4"/>
      <c r="H531" s="4"/>
      <c r="I531" s="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4"/>
      <c r="H532" s="4"/>
      <c r="I532" s="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4"/>
      <c r="H533" s="4"/>
      <c r="I533" s="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4"/>
      <c r="H534" s="4"/>
      <c r="I534" s="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4"/>
      <c r="H535" s="4"/>
      <c r="I535" s="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4"/>
      <c r="H536" s="4"/>
      <c r="I536" s="4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4"/>
      <c r="H537" s="4"/>
      <c r="I537" s="4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4"/>
      <c r="H538" s="4"/>
      <c r="I538" s="4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4"/>
      <c r="H539" s="4"/>
      <c r="I539" s="4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4"/>
      <c r="H540" s="4"/>
      <c r="I540" s="4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4"/>
      <c r="H541" s="4"/>
      <c r="I541" s="4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4"/>
      <c r="H542" s="4"/>
      <c r="I542" s="4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4"/>
      <c r="H543" s="4"/>
      <c r="I543" s="4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4"/>
      <c r="H544" s="4"/>
      <c r="I544" s="4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4"/>
      <c r="H545" s="4"/>
      <c r="I545" s="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4"/>
      <c r="H546" s="4"/>
      <c r="I546" s="4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4"/>
      <c r="H547" s="4"/>
      <c r="I547" s="4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4"/>
      <c r="H548" s="4"/>
      <c r="I548" s="4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4"/>
      <c r="H549" s="4"/>
      <c r="I549" s="4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4"/>
      <c r="H550" s="4"/>
      <c r="I550" s="4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4"/>
      <c r="H551" s="4"/>
      <c r="I551" s="4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4"/>
      <c r="H552" s="4"/>
      <c r="I552" s="4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4"/>
      <c r="H553" s="4"/>
      <c r="I553" s="4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4"/>
      <c r="H554" s="4"/>
      <c r="I554" s="4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4"/>
      <c r="H555" s="4"/>
      <c r="I555" s="4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4"/>
      <c r="H556" s="4"/>
      <c r="I556" s="4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4"/>
      <c r="H557" s="4"/>
      <c r="I557" s="4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4"/>
      <c r="H558" s="4"/>
      <c r="I558" s="4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4"/>
      <c r="H559" s="4"/>
      <c r="I559" s="4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4"/>
      <c r="H560" s="4"/>
      <c r="I560" s="4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4"/>
      <c r="H561" s="4"/>
      <c r="I561" s="4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4"/>
      <c r="H562" s="4"/>
      <c r="I562" s="4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4"/>
      <c r="H563" s="4"/>
      <c r="I563" s="4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4"/>
      <c r="H564" s="4"/>
      <c r="I564" s="4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4"/>
      <c r="H565" s="4"/>
      <c r="I565" s="4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4"/>
      <c r="H566" s="4"/>
      <c r="I566" s="4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4"/>
      <c r="H567" s="4"/>
      <c r="I567" s="4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4"/>
      <c r="H568" s="4"/>
      <c r="I568" s="4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4"/>
      <c r="H569" s="4"/>
      <c r="I569" s="4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4"/>
      <c r="H570" s="4"/>
      <c r="I570" s="4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4"/>
      <c r="H571" s="4"/>
      <c r="I571" s="4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4"/>
      <c r="H572" s="4"/>
      <c r="I572" s="4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4"/>
      <c r="H573" s="4"/>
      <c r="I573" s="4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4"/>
      <c r="H574" s="4"/>
      <c r="I574" s="4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4"/>
      <c r="H575" s="4"/>
      <c r="I575" s="4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4"/>
      <c r="H576" s="4"/>
      <c r="I576" s="4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4"/>
      <c r="H577" s="4"/>
      <c r="I577" s="4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4"/>
      <c r="H578" s="4"/>
      <c r="I578" s="4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4"/>
      <c r="H579" s="4"/>
      <c r="I579" s="4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4"/>
      <c r="H580" s="4"/>
      <c r="I580" s="4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4"/>
      <c r="H581" s="4"/>
      <c r="I581" s="4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4"/>
      <c r="H582" s="4"/>
      <c r="I582" s="4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4"/>
      <c r="H583" s="4"/>
      <c r="I583" s="4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4"/>
      <c r="H584" s="4"/>
      <c r="I584" s="4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4"/>
      <c r="H585" s="4"/>
      <c r="I585" s="4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4"/>
      <c r="H586" s="4"/>
      <c r="I586" s="4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4"/>
      <c r="H587" s="4"/>
      <c r="I587" s="4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4"/>
      <c r="H588" s="4"/>
      <c r="I588" s="4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4"/>
      <c r="H589" s="4"/>
      <c r="I589" s="4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4"/>
      <c r="H590" s="4"/>
      <c r="I590" s="4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4"/>
      <c r="H591" s="4"/>
      <c r="I591" s="4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4"/>
      <c r="H592" s="4"/>
      <c r="I592" s="4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4"/>
      <c r="H593" s="4"/>
      <c r="I593" s="4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4"/>
      <c r="H594" s="4"/>
      <c r="I594" s="4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4"/>
      <c r="H595" s="4"/>
      <c r="I595" s="4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4"/>
      <c r="H596" s="4"/>
      <c r="I596" s="4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4"/>
      <c r="H597" s="4"/>
      <c r="I597" s="4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4"/>
      <c r="H598" s="4"/>
      <c r="I598" s="4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4"/>
      <c r="H599" s="4"/>
      <c r="I599" s="4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4"/>
      <c r="H600" s="4"/>
      <c r="I600" s="4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4"/>
      <c r="H601" s="4"/>
      <c r="I601" s="4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4"/>
      <c r="H602" s="4"/>
      <c r="I602" s="4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4"/>
      <c r="H603" s="4"/>
      <c r="I603" s="4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4"/>
      <c r="H604" s="4"/>
      <c r="I604" s="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4"/>
      <c r="H605" s="4"/>
      <c r="I605" s="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4"/>
      <c r="H606" s="4"/>
      <c r="I606" s="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4"/>
      <c r="H607" s="4"/>
      <c r="I607" s="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4"/>
      <c r="H608" s="4"/>
      <c r="I608" s="4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4"/>
      <c r="H609" s="4"/>
      <c r="I609" s="4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4"/>
      <c r="H610" s="4"/>
      <c r="I610" s="4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4"/>
      <c r="H611" s="4"/>
      <c r="I611" s="4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4"/>
      <c r="H612" s="4"/>
      <c r="I612" s="4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4"/>
      <c r="H613" s="4"/>
      <c r="I613" s="4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4"/>
      <c r="H614" s="4"/>
      <c r="I614" s="4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4"/>
      <c r="H615" s="4"/>
      <c r="I615" s="4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4"/>
      <c r="H616" s="4"/>
      <c r="I616" s="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4"/>
      <c r="H617" s="4"/>
      <c r="I617" s="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4"/>
      <c r="H618" s="4"/>
      <c r="I618" s="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4"/>
      <c r="H619" s="4"/>
      <c r="I619" s="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4"/>
      <c r="H620" s="4"/>
      <c r="I620" s="4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4"/>
      <c r="H621" s="4"/>
      <c r="I621" s="4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4"/>
      <c r="H622" s="4"/>
      <c r="I622" s="4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4"/>
      <c r="H623" s="4"/>
      <c r="I623" s="4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4"/>
      <c r="H624" s="4"/>
      <c r="I624" s="4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4"/>
      <c r="H625" s="4"/>
      <c r="I625" s="4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4"/>
      <c r="H626" s="4"/>
      <c r="I626" s="4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4"/>
      <c r="H627" s="4"/>
      <c r="I627" s="4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4"/>
      <c r="H628" s="4"/>
      <c r="I628" s="4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4"/>
      <c r="H629" s="4"/>
      <c r="I629" s="4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4"/>
      <c r="H630" s="4"/>
      <c r="I630" s="4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4"/>
      <c r="H631" s="4"/>
      <c r="I631" s="4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4"/>
      <c r="H632" s="4"/>
      <c r="I632" s="4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4"/>
      <c r="H633" s="4"/>
      <c r="I633" s="4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4"/>
      <c r="H634" s="4"/>
      <c r="I634" s="4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4"/>
      <c r="H635" s="4"/>
      <c r="I635" s="4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4"/>
      <c r="H636" s="4"/>
      <c r="I636" s="4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4"/>
      <c r="H637" s="4"/>
      <c r="I637" s="4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4"/>
      <c r="H638" s="4"/>
      <c r="I638" s="4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4"/>
      <c r="H639" s="4"/>
      <c r="I639" s="4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4"/>
      <c r="H640" s="4"/>
      <c r="I640" s="4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4"/>
      <c r="H641" s="4"/>
      <c r="I641" s="4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4"/>
      <c r="H642" s="4"/>
      <c r="I642" s="4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4"/>
      <c r="H643" s="4"/>
      <c r="I643" s="4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4"/>
      <c r="H644" s="4"/>
      <c r="I644" s="4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4"/>
      <c r="H645" s="4"/>
      <c r="I645" s="4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4"/>
      <c r="H646" s="4"/>
      <c r="I646" s="4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4"/>
      <c r="H647" s="4"/>
      <c r="I647" s="4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4"/>
      <c r="H648" s="4"/>
      <c r="I648" s="4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4"/>
      <c r="H649" s="4"/>
      <c r="I649" s="4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4"/>
      <c r="H650" s="4"/>
      <c r="I650" s="4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4"/>
      <c r="H651" s="4"/>
      <c r="I651" s="4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4"/>
      <c r="H652" s="4"/>
      <c r="I652" s="4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4"/>
      <c r="H653" s="4"/>
      <c r="I653" s="4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4"/>
      <c r="H654" s="4"/>
      <c r="I654" s="4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4"/>
      <c r="H655" s="4"/>
      <c r="I655" s="4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4"/>
      <c r="H656" s="4"/>
      <c r="I656" s="4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4"/>
      <c r="H657" s="4"/>
      <c r="I657" s="4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4"/>
      <c r="H658" s="4"/>
      <c r="I658" s="4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4"/>
      <c r="H659" s="4"/>
      <c r="I659" s="4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4"/>
      <c r="H660" s="4"/>
      <c r="I660" s="4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4"/>
      <c r="H661" s="4"/>
      <c r="I661" s="4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4"/>
      <c r="H662" s="4"/>
      <c r="I662" s="4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4"/>
      <c r="H663" s="4"/>
      <c r="I663" s="4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4"/>
      <c r="H664" s="4"/>
      <c r="I664" s="4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4"/>
      <c r="H665" s="4"/>
      <c r="I665" s="4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4"/>
      <c r="H666" s="4"/>
      <c r="I666" s="4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4"/>
      <c r="H667" s="4"/>
      <c r="I667" s="4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4"/>
      <c r="H668" s="4"/>
      <c r="I668" s="4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4"/>
      <c r="H669" s="4"/>
      <c r="I669" s="4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4"/>
      <c r="H670" s="4"/>
      <c r="I670" s="4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4"/>
      <c r="H671" s="4"/>
      <c r="I671" s="4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4"/>
      <c r="H672" s="4"/>
      <c r="I672" s="4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4"/>
      <c r="H673" s="4"/>
      <c r="I673" s="4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4"/>
      <c r="H674" s="4"/>
      <c r="I674" s="4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4"/>
      <c r="H675" s="4"/>
      <c r="I675" s="4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4"/>
      <c r="H676" s="4"/>
      <c r="I676" s="4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4"/>
      <c r="H677" s="4"/>
      <c r="I677" s="4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4"/>
      <c r="H678" s="4"/>
      <c r="I678" s="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4"/>
      <c r="H679" s="4"/>
      <c r="I679" s="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4"/>
      <c r="H680" s="4"/>
      <c r="I680" s="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4"/>
      <c r="H681" s="4"/>
      <c r="I681" s="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4"/>
      <c r="H682" s="4"/>
      <c r="I682" s="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4"/>
      <c r="H683" s="4"/>
      <c r="I683" s="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4"/>
      <c r="H684" s="4"/>
      <c r="I684" s="4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4"/>
      <c r="H685" s="4"/>
      <c r="I685" s="4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4"/>
      <c r="H686" s="4"/>
      <c r="I686" s="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4"/>
      <c r="H687" s="4"/>
      <c r="I687" s="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4"/>
      <c r="H688" s="4"/>
      <c r="I688" s="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4"/>
      <c r="H689" s="4"/>
      <c r="I689" s="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4"/>
      <c r="H690" s="4"/>
      <c r="I690" s="4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4"/>
      <c r="H691" s="4"/>
      <c r="I691" s="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4"/>
      <c r="H692" s="4"/>
      <c r="I692" s="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4"/>
      <c r="H693" s="4"/>
      <c r="I693" s="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4"/>
      <c r="H694" s="4"/>
      <c r="I694" s="4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4"/>
      <c r="H695" s="4"/>
      <c r="I695" s="4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4"/>
      <c r="H696" s="4"/>
      <c r="I696" s="4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4"/>
      <c r="H697" s="4"/>
      <c r="I697" s="4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4"/>
      <c r="H698" s="4"/>
      <c r="I698" s="4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4"/>
      <c r="H699" s="4"/>
      <c r="I699" s="4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4"/>
      <c r="H700" s="4"/>
      <c r="I700" s="4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4"/>
      <c r="H701" s="4"/>
      <c r="I701" s="4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4"/>
      <c r="H702" s="4"/>
      <c r="I702" s="4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4"/>
      <c r="H703" s="4"/>
      <c r="I703" s="4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4"/>
      <c r="H704" s="4"/>
      <c r="I704" s="4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4"/>
      <c r="H705" s="4"/>
      <c r="I705" s="4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4"/>
      <c r="H706" s="4"/>
      <c r="I706" s="4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4"/>
      <c r="H707" s="4"/>
      <c r="I707" s="4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4"/>
      <c r="H708" s="4"/>
      <c r="I708" s="4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4"/>
      <c r="H709" s="4"/>
      <c r="I709" s="4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4"/>
      <c r="H710" s="4"/>
      <c r="I710" s="4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4"/>
      <c r="H711" s="4"/>
      <c r="I711" s="4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4"/>
      <c r="H712" s="4"/>
      <c r="I712" s="4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4"/>
      <c r="H713" s="4"/>
      <c r="I713" s="4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4"/>
      <c r="H714" s="4"/>
      <c r="I714" s="4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4"/>
      <c r="H715" s="4"/>
      <c r="I715" s="4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4"/>
      <c r="H716" s="4"/>
      <c r="I716" s="4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4"/>
      <c r="H717" s="4"/>
      <c r="I717" s="4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4"/>
      <c r="H718" s="4"/>
      <c r="I718" s="4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4"/>
      <c r="H719" s="4"/>
      <c r="I719" s="4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4"/>
      <c r="H720" s="4"/>
      <c r="I720" s="4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4"/>
      <c r="H721" s="4"/>
      <c r="I721" s="4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4"/>
      <c r="H722" s="4"/>
      <c r="I722" s="4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4"/>
      <c r="H723" s="4"/>
      <c r="I723" s="4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4"/>
      <c r="H724" s="4"/>
      <c r="I724" s="4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4"/>
      <c r="H725" s="4"/>
      <c r="I725" s="4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4"/>
      <c r="H726" s="4"/>
      <c r="I726" s="4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4"/>
      <c r="H727" s="4"/>
      <c r="I727" s="4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4"/>
      <c r="H728" s="4"/>
      <c r="I728" s="4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4"/>
      <c r="H729" s="4"/>
      <c r="I729" s="4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4"/>
      <c r="H730" s="4"/>
      <c r="I730" s="4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4"/>
      <c r="H731" s="4"/>
      <c r="I731" s="4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4"/>
      <c r="H732" s="4"/>
      <c r="I732" s="4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4"/>
      <c r="H733" s="4"/>
      <c r="I733" s="4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4"/>
      <c r="H734" s="4"/>
      <c r="I734" s="4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4"/>
      <c r="H735" s="4"/>
      <c r="I735" s="4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4"/>
      <c r="H736" s="4"/>
      <c r="I736" s="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4"/>
      <c r="H737" s="4"/>
      <c r="I737" s="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4"/>
      <c r="H738" s="4"/>
      <c r="I738" s="4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4"/>
      <c r="H739" s="4"/>
      <c r="I739" s="4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4"/>
      <c r="H740" s="4"/>
      <c r="I740" s="4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4"/>
      <c r="H741" s="4"/>
      <c r="I741" s="4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4"/>
      <c r="H742" s="4"/>
      <c r="I742" s="4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4"/>
      <c r="H743" s="4"/>
      <c r="I743" s="4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4"/>
      <c r="H744" s="4"/>
      <c r="I744" s="4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4"/>
      <c r="H745" s="4"/>
      <c r="I745" s="4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4"/>
      <c r="H746" s="4"/>
      <c r="I746" s="4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4"/>
      <c r="H747" s="4"/>
      <c r="I747" s="4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4"/>
      <c r="H748" s="4"/>
      <c r="I748" s="4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4"/>
      <c r="H749" s="4"/>
      <c r="I749" s="4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4"/>
      <c r="H750" s="4"/>
      <c r="I750" s="4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4"/>
      <c r="H751" s="4"/>
      <c r="I751" s="4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4"/>
      <c r="H752" s="4"/>
      <c r="I752" s="4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4"/>
      <c r="H753" s="4"/>
      <c r="I753" s="4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4"/>
      <c r="H754" s="4"/>
      <c r="I754" s="4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4"/>
      <c r="H755" s="4"/>
      <c r="I755" s="4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4"/>
      <c r="H756" s="4"/>
      <c r="I756" s="4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4"/>
      <c r="H757" s="4"/>
      <c r="I757" s="4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4"/>
      <c r="H758" s="4"/>
      <c r="I758" s="4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4"/>
      <c r="H759" s="4"/>
      <c r="I759" s="4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4"/>
      <c r="H760" s="4"/>
      <c r="I760" s="4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4"/>
      <c r="H761" s="4"/>
      <c r="I761" s="4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4"/>
      <c r="H762" s="4"/>
      <c r="I762" s="4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4"/>
      <c r="H763" s="4"/>
      <c r="I763" s="4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4"/>
      <c r="H764" s="4"/>
      <c r="I764" s="4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4"/>
      <c r="H765" s="4"/>
      <c r="I765" s="4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4"/>
      <c r="H766" s="4"/>
      <c r="I766" s="4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4"/>
      <c r="H767" s="4"/>
      <c r="I767" s="4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4"/>
      <c r="H768" s="4"/>
      <c r="I768" s="4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4"/>
      <c r="H769" s="4"/>
      <c r="I769" s="4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4"/>
      <c r="H770" s="4"/>
      <c r="I770" s="4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4"/>
      <c r="H771" s="4"/>
      <c r="I771" s="4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4"/>
      <c r="H772" s="4"/>
      <c r="I772" s="4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4"/>
      <c r="H773" s="4"/>
      <c r="I773" s="4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4"/>
      <c r="H774" s="4"/>
      <c r="I774" s="4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4"/>
      <c r="H775" s="4"/>
      <c r="I775" s="4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4"/>
      <c r="H776" s="4"/>
      <c r="I776" s="4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4"/>
      <c r="H777" s="4"/>
      <c r="I777" s="4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4"/>
      <c r="H778" s="4"/>
      <c r="I778" s="4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4"/>
      <c r="H779" s="4"/>
      <c r="I779" s="4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4"/>
      <c r="H780" s="4"/>
      <c r="I780" s="4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4"/>
      <c r="H781" s="4"/>
      <c r="I781" s="4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4"/>
      <c r="H782" s="4"/>
      <c r="I782" s="4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4"/>
      <c r="H783" s="4"/>
      <c r="I783" s="4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4"/>
      <c r="H784" s="4"/>
      <c r="I784" s="4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4"/>
      <c r="H785" s="4"/>
      <c r="I785" s="4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4"/>
      <c r="H786" s="4"/>
      <c r="I786" s="4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4"/>
      <c r="H787" s="4"/>
      <c r="I787" s="4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4"/>
      <c r="H788" s="4"/>
      <c r="I788" s="4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4"/>
      <c r="H789" s="4"/>
      <c r="I789" s="4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4"/>
      <c r="H790" s="4"/>
      <c r="I790" s="4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4"/>
      <c r="H791" s="4"/>
      <c r="I791" s="4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4"/>
      <c r="H792" s="4"/>
      <c r="I792" s="4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4"/>
      <c r="H793" s="4"/>
      <c r="I793" s="4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4"/>
      <c r="H794" s="4"/>
      <c r="I794" s="4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4"/>
      <c r="H795" s="4"/>
      <c r="I795" s="4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4"/>
      <c r="H796" s="4"/>
      <c r="I796" s="4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4"/>
      <c r="H797" s="4"/>
      <c r="I797" s="4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4"/>
      <c r="H798" s="4"/>
      <c r="I798" s="4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4"/>
      <c r="H799" s="4"/>
      <c r="I799" s="4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4"/>
      <c r="H800" s="4"/>
      <c r="I800" s="4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4"/>
      <c r="H801" s="4"/>
      <c r="I801" s="4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4"/>
      <c r="H802" s="4"/>
      <c r="I802" s="4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4"/>
      <c r="H803" s="4"/>
      <c r="I803" s="4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4"/>
      <c r="H804" s="4"/>
      <c r="I804" s="4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4"/>
      <c r="H805" s="4"/>
      <c r="I805" s="4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4"/>
      <c r="H806" s="4"/>
      <c r="I806" s="4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4"/>
      <c r="H807" s="4"/>
      <c r="I807" s="4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4"/>
      <c r="H808" s="4"/>
      <c r="I808" s="4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4"/>
      <c r="H809" s="4"/>
      <c r="I809" s="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4"/>
      <c r="H810" s="4"/>
      <c r="I810" s="4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4"/>
      <c r="H811" s="4"/>
      <c r="I811" s="4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4"/>
      <c r="H812" s="4"/>
      <c r="I812" s="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4"/>
      <c r="H813" s="4"/>
      <c r="I813" s="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4"/>
      <c r="H814" s="4"/>
      <c r="I814" s="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4"/>
      <c r="H815" s="4"/>
      <c r="I815" s="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4"/>
      <c r="H816" s="4"/>
      <c r="I816" s="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4"/>
      <c r="H817" s="4"/>
      <c r="I817" s="4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4"/>
      <c r="H818" s="4"/>
      <c r="I818" s="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4"/>
      <c r="H819" s="4"/>
      <c r="I819" s="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4"/>
      <c r="H820" s="4"/>
      <c r="I820" s="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4"/>
      <c r="H821" s="4"/>
      <c r="I821" s="4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4"/>
      <c r="H822" s="4"/>
      <c r="I822" s="4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4"/>
      <c r="H823" s="4"/>
      <c r="I823" s="4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4"/>
      <c r="H824" s="4"/>
      <c r="I824" s="4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4"/>
      <c r="H825" s="4"/>
      <c r="I825" s="4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4"/>
      <c r="H826" s="4"/>
      <c r="I826" s="4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4"/>
      <c r="H827" s="4"/>
      <c r="I827" s="4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4"/>
      <c r="H828" s="4"/>
      <c r="I828" s="4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4"/>
      <c r="H829" s="4"/>
      <c r="I829" s="4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4"/>
      <c r="H830" s="4"/>
      <c r="I830" s="4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4"/>
      <c r="H831" s="4"/>
      <c r="I831" s="4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4"/>
      <c r="H832" s="4"/>
      <c r="I832" s="4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4"/>
      <c r="H833" s="4"/>
      <c r="I833" s="4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4"/>
      <c r="H834" s="4"/>
      <c r="I834" s="4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4"/>
      <c r="H835" s="4"/>
      <c r="I835" s="4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4"/>
      <c r="H836" s="4"/>
      <c r="I836" s="4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4"/>
      <c r="H837" s="4"/>
      <c r="I837" s="4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4"/>
      <c r="H838" s="4"/>
      <c r="I838" s="4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4"/>
      <c r="H839" s="4"/>
      <c r="I839" s="4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4"/>
      <c r="H840" s="4"/>
      <c r="I840" s="4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4"/>
      <c r="H841" s="4"/>
      <c r="I841" s="4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4"/>
      <c r="H842" s="4"/>
      <c r="I842" s="4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4"/>
      <c r="H843" s="4"/>
      <c r="I843" s="4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4"/>
      <c r="H844" s="4"/>
      <c r="I844" s="4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4"/>
      <c r="H845" s="4"/>
      <c r="I845" s="4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4"/>
      <c r="H846" s="4"/>
      <c r="I846" s="4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4"/>
      <c r="H847" s="4"/>
      <c r="I847" s="4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4"/>
      <c r="H848" s="4"/>
      <c r="I848" s="4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4"/>
      <c r="H849" s="4"/>
      <c r="I849" s="4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4"/>
      <c r="H850" s="4"/>
      <c r="I850" s="4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4"/>
      <c r="H851" s="4"/>
      <c r="I851" s="4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4"/>
      <c r="H852" s="4"/>
      <c r="I852" s="4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4"/>
      <c r="H853" s="4"/>
      <c r="I853" s="4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4"/>
      <c r="H854" s="4"/>
      <c r="I854" s="4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4"/>
      <c r="H855" s="4"/>
      <c r="I855" s="4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4"/>
      <c r="H856" s="4"/>
      <c r="I856" s="4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4"/>
      <c r="H857" s="4"/>
      <c r="I857" s="4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4"/>
      <c r="H858" s="4"/>
      <c r="I858" s="4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4"/>
      <c r="H859" s="4"/>
      <c r="I859" s="4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4"/>
      <c r="H860" s="4"/>
      <c r="I860" s="4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4"/>
      <c r="H861" s="4"/>
      <c r="I861" s="4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4"/>
      <c r="H862" s="4"/>
      <c r="I862" s="4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4"/>
      <c r="H863" s="4"/>
      <c r="I863" s="4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4"/>
      <c r="H864" s="4"/>
      <c r="I864" s="4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4"/>
      <c r="H865" s="4"/>
      <c r="I865" s="4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4"/>
      <c r="H866" s="4"/>
      <c r="I866" s="4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4"/>
      <c r="H867" s="4"/>
      <c r="I867" s="4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4"/>
      <c r="H868" s="4"/>
      <c r="I868" s="4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4"/>
      <c r="H869" s="4"/>
      <c r="I869" s="4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4"/>
      <c r="H870" s="4"/>
      <c r="I870" s="4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4"/>
      <c r="H871" s="4"/>
      <c r="I871" s="4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4"/>
      <c r="H872" s="4"/>
      <c r="I872" s="4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4"/>
      <c r="H873" s="4"/>
      <c r="I873" s="4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4"/>
      <c r="H874" s="4"/>
      <c r="I874" s="4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4"/>
      <c r="H875" s="4"/>
      <c r="I875" s="4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4"/>
      <c r="H876" s="4"/>
      <c r="I876" s="4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4"/>
      <c r="H877" s="4"/>
      <c r="I877" s="4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4"/>
      <c r="H878" s="4"/>
      <c r="I878" s="4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4"/>
      <c r="H879" s="4"/>
      <c r="I879" s="4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4"/>
      <c r="H880" s="4"/>
      <c r="I880" s="4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4"/>
      <c r="H881" s="4"/>
      <c r="I881" s="4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4"/>
      <c r="H882" s="4"/>
      <c r="I882" s="4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4"/>
      <c r="H883" s="4"/>
      <c r="I883" s="4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4"/>
      <c r="H884" s="4"/>
      <c r="I884" s="4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4"/>
      <c r="H885" s="4"/>
      <c r="I885" s="4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4"/>
      <c r="H886" s="4"/>
      <c r="I886" s="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4"/>
      <c r="H887" s="4"/>
      <c r="I887" s="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4"/>
      <c r="H888" s="4"/>
      <c r="I888" s="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4"/>
      <c r="H889" s="4"/>
      <c r="I889" s="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4"/>
      <c r="H890" s="4"/>
      <c r="I890" s="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4"/>
      <c r="H891" s="4"/>
      <c r="I891" s="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4"/>
      <c r="H892" s="4"/>
      <c r="I892" s="4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4"/>
      <c r="H893" s="4"/>
      <c r="I893" s="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4"/>
      <c r="H894" s="4"/>
      <c r="I894" s="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4"/>
      <c r="H895" s="4"/>
      <c r="I895" s="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4"/>
      <c r="H896" s="4"/>
      <c r="I896" s="4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4"/>
      <c r="H897" s="4"/>
      <c r="I897" s="4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4"/>
      <c r="H898" s="4"/>
      <c r="I898" s="4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4"/>
      <c r="H899" s="4"/>
      <c r="I899" s="4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4"/>
      <c r="H900" s="4"/>
      <c r="I900" s="4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4"/>
      <c r="H901" s="4"/>
      <c r="I901" s="4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4"/>
      <c r="H902" s="4"/>
      <c r="I902" s="4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4"/>
      <c r="H903" s="4"/>
      <c r="I903" s="4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4"/>
      <c r="H904" s="4"/>
      <c r="I904" s="4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4"/>
      <c r="H905" s="4"/>
      <c r="I905" s="4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4"/>
      <c r="H906" s="4"/>
      <c r="I906" s="4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4"/>
      <c r="H907" s="4"/>
      <c r="I907" s="4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4"/>
      <c r="H908" s="4"/>
      <c r="I908" s="4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4"/>
      <c r="H909" s="4"/>
      <c r="I909" s="4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4"/>
      <c r="H910" s="4"/>
      <c r="I910" s="4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4"/>
      <c r="H911" s="4"/>
      <c r="I911" s="4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4"/>
      <c r="H912" s="4"/>
      <c r="I912" s="4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4"/>
      <c r="H913" s="4"/>
      <c r="I913" s="4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4"/>
      <c r="H914" s="4"/>
      <c r="I914" s="4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4"/>
      <c r="H915" s="4"/>
      <c r="I915" s="4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4"/>
      <c r="H916" s="4"/>
      <c r="I916" s="4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4"/>
      <c r="H917" s="4"/>
      <c r="I917" s="4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4"/>
      <c r="H918" s="4"/>
      <c r="I918" s="4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4"/>
      <c r="H919" s="4"/>
      <c r="I919" s="4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4"/>
      <c r="H920" s="4"/>
      <c r="I920" s="4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4"/>
      <c r="H921" s="4"/>
      <c r="I921" s="4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4"/>
      <c r="H922" s="4"/>
      <c r="I922" s="4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4"/>
      <c r="H923" s="4"/>
      <c r="I923" s="4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4"/>
      <c r="H924" s="4"/>
      <c r="I924" s="4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4"/>
      <c r="H925" s="4"/>
      <c r="I925" s="4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4"/>
      <c r="H926" s="4"/>
      <c r="I926" s="4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4"/>
      <c r="H927" s="4"/>
      <c r="I927" s="4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4"/>
      <c r="H928" s="4"/>
      <c r="I928" s="4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4"/>
      <c r="H929" s="4"/>
      <c r="I929" s="4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4"/>
      <c r="H930" s="4"/>
      <c r="I930" s="4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4"/>
      <c r="H931" s="4"/>
      <c r="I931" s="4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4"/>
      <c r="H932" s="4"/>
      <c r="I932" s="4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4"/>
      <c r="H933" s="4"/>
      <c r="I933" s="4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4"/>
      <c r="H934" s="4"/>
      <c r="I934" s="4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4"/>
      <c r="H935" s="4"/>
      <c r="I935" s="4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4"/>
      <c r="H936" s="4"/>
      <c r="I936" s="4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4"/>
      <c r="H937" s="4"/>
      <c r="I937" s="4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4"/>
      <c r="H938" s="4"/>
      <c r="I938" s="4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4"/>
      <c r="H939" s="4"/>
      <c r="I939" s="4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4"/>
      <c r="H940" s="4"/>
      <c r="I940" s="4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4"/>
      <c r="H941" s="4"/>
      <c r="I941" s="4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4"/>
      <c r="H942" s="4"/>
      <c r="I942" s="4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4"/>
      <c r="H943" s="4"/>
      <c r="I943" s="4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4"/>
      <c r="H944" s="4"/>
      <c r="I944" s="4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4"/>
      <c r="H945" s="4"/>
      <c r="I945" s="4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4"/>
      <c r="H946" s="4"/>
      <c r="I946" s="4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4"/>
      <c r="H947" s="4"/>
      <c r="I947" s="4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4"/>
      <c r="H948" s="4"/>
      <c r="I948" s="4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4"/>
      <c r="H949" s="4"/>
      <c r="I949" s="4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4"/>
      <c r="H950" s="4"/>
      <c r="I950" s="4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4"/>
      <c r="H951" s="4"/>
      <c r="I951" s="4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4"/>
      <c r="H952" s="4"/>
      <c r="I952" s="4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4"/>
      <c r="H953" s="4"/>
      <c r="I953" s="4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4"/>
      <c r="H954" s="4"/>
      <c r="I954" s="4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4"/>
      <c r="H955" s="4"/>
      <c r="I955" s="4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4"/>
      <c r="H956" s="4"/>
      <c r="I956" s="4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4"/>
      <c r="H957" s="4"/>
      <c r="I957" s="4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4"/>
      <c r="H958" s="4"/>
      <c r="I958" s="4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4"/>
      <c r="H959" s="4"/>
      <c r="I959" s="4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4"/>
      <c r="H960" s="4"/>
      <c r="I960" s="4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4"/>
      <c r="H961" s="4"/>
      <c r="I961" s="4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4"/>
      <c r="H962" s="4"/>
      <c r="I962" s="4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4"/>
      <c r="H963" s="4"/>
      <c r="I963" s="4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4"/>
      <c r="H964" s="4"/>
      <c r="I964" s="4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4"/>
      <c r="H965" s="4"/>
      <c r="I965" s="4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4"/>
      <c r="H966" s="4"/>
      <c r="I966" s="4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4"/>
      <c r="H967" s="4"/>
      <c r="I967" s="4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4"/>
      <c r="H968" s="4"/>
      <c r="I968" s="4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4"/>
      <c r="H969" s="4"/>
      <c r="I969" s="4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4"/>
      <c r="H970" s="4"/>
      <c r="I970" s="4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4"/>
      <c r="H971" s="4"/>
      <c r="I971" s="4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4"/>
      <c r="H972" s="4"/>
      <c r="I972" s="4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4"/>
      <c r="H973" s="4"/>
      <c r="I973" s="4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4"/>
      <c r="H974" s="4"/>
      <c r="I974" s="4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4"/>
      <c r="H975" s="4"/>
      <c r="I975" s="4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4"/>
      <c r="H976" s="4"/>
      <c r="I976" s="4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4"/>
      <c r="H977" s="4"/>
      <c r="I977" s="4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4"/>
      <c r="H978" s="4"/>
      <c r="I978" s="4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4"/>
      <c r="H979" s="4"/>
      <c r="I979" s="4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4"/>
      <c r="H980" s="4"/>
      <c r="I980" s="4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4"/>
      <c r="H981" s="4"/>
      <c r="I981" s="4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4"/>
      <c r="H982" s="4"/>
      <c r="I982" s="4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4"/>
      <c r="H983" s="4"/>
      <c r="I983" s="4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4"/>
      <c r="H984" s="4"/>
      <c r="I984" s="4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4"/>
      <c r="H985" s="4"/>
      <c r="I985" s="4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4"/>
      <c r="H986" s="4"/>
      <c r="I986" s="4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4"/>
      <c r="H987" s="4"/>
      <c r="I987" s="4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4"/>
      <c r="H988" s="4"/>
      <c r="I988" s="4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4"/>
      <c r="H989" s="4"/>
      <c r="I989" s="4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4"/>
      <c r="H990" s="4"/>
      <c r="I990" s="4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4"/>
      <c r="H991" s="4"/>
      <c r="I991" s="4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4"/>
      <c r="H992" s="4"/>
      <c r="I992" s="4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4"/>
      <c r="H993" s="4"/>
      <c r="I993" s="4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2"/>
      <c r="C994" s="2"/>
      <c r="D994" s="2"/>
      <c r="E994" s="2"/>
      <c r="F994" s="2"/>
      <c r="G994" s="4"/>
      <c r="H994" s="4"/>
      <c r="I994" s="4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2"/>
      <c r="C995" s="2"/>
      <c r="D995" s="2"/>
      <c r="E995" s="2"/>
      <c r="F995" s="2"/>
      <c r="G995" s="4"/>
      <c r="H995" s="4"/>
      <c r="I995" s="4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2"/>
      <c r="C996" s="2"/>
      <c r="D996" s="2"/>
      <c r="E996" s="2"/>
      <c r="F996" s="2"/>
      <c r="G996" s="4"/>
      <c r="H996" s="4"/>
      <c r="I996" s="4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2"/>
      <c r="C997" s="2"/>
      <c r="D997" s="2"/>
      <c r="E997" s="2"/>
      <c r="F997" s="2"/>
      <c r="G997" s="4"/>
      <c r="H997" s="4"/>
      <c r="I997" s="4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2"/>
      <c r="C998" s="2"/>
      <c r="D998" s="2"/>
      <c r="E998" s="2"/>
      <c r="F998" s="2"/>
      <c r="G998" s="4"/>
      <c r="H998" s="4"/>
      <c r="I998" s="4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2"/>
      <c r="C999" s="2"/>
      <c r="D999" s="2"/>
      <c r="E999" s="2"/>
      <c r="F999" s="2"/>
      <c r="G999" s="4"/>
      <c r="H999" s="4"/>
      <c r="I999" s="4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2"/>
      <c r="C1000" s="2"/>
      <c r="D1000" s="2"/>
      <c r="E1000" s="2"/>
      <c r="F1000" s="2"/>
      <c r="G1000" s="4"/>
      <c r="H1000" s="4"/>
      <c r="I1000" s="4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2">
      <c r="A1001" s="2"/>
      <c r="B1001" s="2"/>
      <c r="C1001" s="2"/>
      <c r="D1001" s="2"/>
      <c r="E1001" s="2"/>
      <c r="F1001" s="2"/>
      <c r="G1001" s="4"/>
      <c r="H1001" s="4"/>
      <c r="I1001" s="4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 x14ac:dyDescent="0.2">
      <c r="A1002" s="2"/>
      <c r="B1002" s="2"/>
      <c r="C1002" s="2"/>
      <c r="D1002" s="2"/>
      <c r="E1002" s="2"/>
      <c r="F1002" s="2"/>
      <c r="G1002" s="4"/>
      <c r="H1002" s="4"/>
      <c r="I1002" s="4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 x14ac:dyDescent="0.2">
      <c r="A1003" s="2"/>
      <c r="B1003" s="2"/>
      <c r="C1003" s="2"/>
      <c r="D1003" s="2"/>
      <c r="E1003" s="2"/>
      <c r="F1003" s="2"/>
      <c r="G1003" s="4"/>
      <c r="H1003" s="4"/>
      <c r="I1003" s="4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 x14ac:dyDescent="0.2">
      <c r="A1004" s="2"/>
      <c r="B1004" s="2"/>
      <c r="C1004" s="2"/>
      <c r="D1004" s="2"/>
      <c r="E1004" s="2"/>
      <c r="F1004" s="2"/>
      <c r="G1004" s="4"/>
      <c r="H1004" s="4"/>
      <c r="I1004" s="4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mergeCells count="66">
    <mergeCell ref="A11:I11"/>
    <mergeCell ref="A5:I6"/>
    <mergeCell ref="A7:I7"/>
    <mergeCell ref="A8:I8"/>
    <mergeCell ref="A9:I9"/>
    <mergeCell ref="A10:I10"/>
    <mergeCell ref="C38:F38"/>
    <mergeCell ref="C39:F39"/>
    <mergeCell ref="C24:F24"/>
    <mergeCell ref="C21:F21"/>
    <mergeCell ref="A12:I12"/>
    <mergeCell ref="A13:I13"/>
    <mergeCell ref="A14:I14"/>
    <mergeCell ref="A18:I18"/>
    <mergeCell ref="A19:I19"/>
    <mergeCell ref="A20:B20"/>
    <mergeCell ref="C20:F20"/>
    <mergeCell ref="C22:F22"/>
    <mergeCell ref="C23:F23"/>
    <mergeCell ref="A15:C15"/>
    <mergeCell ref="C37:F37"/>
    <mergeCell ref="C25:F25"/>
    <mergeCell ref="C26:F26"/>
    <mergeCell ref="C27:F27"/>
    <mergeCell ref="C29:F29"/>
    <mergeCell ref="C30:F30"/>
    <mergeCell ref="C31:F31"/>
    <mergeCell ref="C28:F28"/>
    <mergeCell ref="C32:F32"/>
    <mergeCell ref="C33:F33"/>
    <mergeCell ref="C34:F34"/>
    <mergeCell ref="C35:F35"/>
    <mergeCell ref="C36:F36"/>
    <mergeCell ref="C40:F40"/>
    <mergeCell ref="C41:F41"/>
    <mergeCell ref="C42:F42"/>
    <mergeCell ref="A67:F67"/>
    <mergeCell ref="H67:I67"/>
    <mergeCell ref="C43:F43"/>
    <mergeCell ref="C56:D56"/>
    <mergeCell ref="H68:I68"/>
    <mergeCell ref="C57:F57"/>
    <mergeCell ref="C58:F58"/>
    <mergeCell ref="C59:F59"/>
    <mergeCell ref="C60:F60"/>
    <mergeCell ref="C61:F61"/>
    <mergeCell ref="A64:F64"/>
    <mergeCell ref="A62:I62"/>
    <mergeCell ref="A65:C65"/>
    <mergeCell ref="A68:C68"/>
    <mergeCell ref="D3:I3"/>
    <mergeCell ref="D2:I2"/>
    <mergeCell ref="H64:I64"/>
    <mergeCell ref="H65:I65"/>
    <mergeCell ref="C50:F50"/>
    <mergeCell ref="C51:F51"/>
    <mergeCell ref="C52:F52"/>
    <mergeCell ref="C53:F53"/>
    <mergeCell ref="C54:F54"/>
    <mergeCell ref="C55:F55"/>
    <mergeCell ref="C44:F44"/>
    <mergeCell ref="C45:F45"/>
    <mergeCell ref="C46:F46"/>
    <mergeCell ref="C47:F47"/>
    <mergeCell ref="C48:F48"/>
    <mergeCell ref="C49:F49"/>
  </mergeCells>
  <pageMargins left="0.70866141732283472" right="0.70866141732283472" top="0.74803149606299213" bottom="0.74803149606299213" header="0.27559055118110237" footer="0.27559055118110237"/>
  <pageSetup paperSize="9" scale="90" orientation="portrait" useFirstPageNumber="1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„Windows“ vartotojas</cp:lastModifiedBy>
  <cp:lastPrinted>2026-05-20T06:53:16Z</cp:lastPrinted>
  <dcterms:modified xsi:type="dcterms:W3CDTF">2026-05-20T06:53:19Z</dcterms:modified>
</cp:coreProperties>
</file>